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0490" windowHeight="7530"/>
  </bookViews>
  <sheets>
    <sheet name="利用者負担額算定シート" sheetId="3" r:id="rId1"/>
  </sheets>
  <definedNames>
    <definedName name="_xlnm.Print_Area" localSheetId="0">利用者負担額算定シート!$A$1:$Q$43</definedName>
    <definedName name="_xlnm.Print_Titles" localSheetId="0">利用者負担額算定シート!$5:$20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43" i="3" l="1"/>
  <c r="Q42" i="3"/>
  <c r="Q41" i="3"/>
  <c r="Q40" i="3"/>
  <c r="Q39" i="3"/>
  <c r="Q38" i="3"/>
  <c r="Q37" i="3"/>
  <c r="Q36" i="3"/>
  <c r="Q35" i="3"/>
  <c r="Q34" i="3"/>
  <c r="Q33" i="3"/>
  <c r="Q32" i="3"/>
  <c r="Q31" i="3"/>
  <c r="Q30" i="3"/>
  <c r="Q29" i="3"/>
  <c r="Q28" i="3"/>
  <c r="Q27" i="3"/>
  <c r="Q26" i="3"/>
  <c r="Q25" i="3"/>
  <c r="Q23" i="3"/>
  <c r="Q22" i="3"/>
  <c r="Q21" i="3"/>
  <c r="O43" i="3" l="1"/>
  <c r="O42" i="3"/>
  <c r="O41" i="3"/>
  <c r="P41" i="3" s="1"/>
  <c r="O40" i="3"/>
  <c r="P40" i="3" s="1"/>
  <c r="O39" i="3"/>
  <c r="O38" i="3"/>
  <c r="O37" i="3"/>
  <c r="P37" i="3" s="1"/>
  <c r="O36" i="3"/>
  <c r="P36" i="3" s="1"/>
  <c r="O35" i="3"/>
  <c r="O34" i="3"/>
  <c r="O33" i="3"/>
  <c r="P33" i="3" s="1"/>
  <c r="O32" i="3"/>
  <c r="P32" i="3" s="1"/>
  <c r="O31" i="3"/>
  <c r="O30" i="3"/>
  <c r="O29" i="3"/>
  <c r="P29" i="3" s="1"/>
  <c r="O28" i="3"/>
  <c r="P28" i="3" s="1"/>
  <c r="O27" i="3"/>
  <c r="O26" i="3"/>
  <c r="O25" i="3"/>
  <c r="P25" i="3" s="1"/>
  <c r="O24" i="3"/>
  <c r="O23" i="3"/>
  <c r="O22" i="3"/>
  <c r="P43" i="3"/>
  <c r="P42" i="3"/>
  <c r="P39" i="3"/>
  <c r="P38" i="3"/>
  <c r="P35" i="3"/>
  <c r="P34" i="3"/>
  <c r="P31" i="3"/>
  <c r="P30" i="3"/>
  <c r="P27" i="3"/>
  <c r="P26" i="3"/>
  <c r="P23" i="3"/>
  <c r="P22" i="3"/>
  <c r="L43" i="3"/>
  <c r="L42" i="3"/>
  <c r="L41" i="3"/>
  <c r="L40" i="3"/>
  <c r="L39" i="3"/>
  <c r="L38" i="3"/>
  <c r="L37" i="3"/>
  <c r="L36" i="3"/>
  <c r="L35" i="3"/>
  <c r="L34" i="3"/>
  <c r="L33" i="3"/>
  <c r="L32" i="3"/>
  <c r="L31" i="3"/>
  <c r="L30" i="3"/>
  <c r="L29" i="3"/>
  <c r="L28" i="3"/>
  <c r="L27" i="3"/>
  <c r="L26" i="3"/>
  <c r="L25" i="3"/>
  <c r="L24" i="3"/>
  <c r="L23" i="3"/>
  <c r="L22" i="3"/>
  <c r="J22" i="3"/>
  <c r="O21" i="3"/>
  <c r="L21" i="3"/>
  <c r="P24" i="3" l="1"/>
  <c r="Q24" i="3" s="1"/>
  <c r="P21" i="3"/>
  <c r="J43" i="3"/>
  <c r="J42" i="3"/>
  <c r="J41" i="3"/>
  <c r="J40" i="3"/>
  <c r="J39" i="3"/>
  <c r="J38" i="3"/>
  <c r="J37" i="3"/>
  <c r="J36" i="3"/>
  <c r="J35" i="3"/>
  <c r="J34" i="3"/>
  <c r="J33" i="3"/>
  <c r="J32" i="3"/>
  <c r="J31" i="3"/>
  <c r="J30" i="3"/>
  <c r="J29" i="3"/>
  <c r="J28" i="3"/>
  <c r="J27" i="3"/>
  <c r="J26" i="3"/>
  <c r="J25" i="3"/>
  <c r="J24" i="3"/>
  <c r="J23" i="3"/>
  <c r="J21" i="3"/>
</calcChain>
</file>

<file path=xl/comments1.xml><?xml version="1.0" encoding="utf-8"?>
<comments xmlns="http://schemas.openxmlformats.org/spreadsheetml/2006/main">
  <authors>
    <author>作成者</author>
  </authors>
  <commentList>
    <comment ref="Q21" authorId="0" shapeId="0">
      <text>
        <r>
          <rPr>
            <sz val="9"/>
            <color indexed="81"/>
            <rFont val="MS P ゴシック"/>
            <family val="3"/>
            <charset val="128"/>
          </rPr>
          <t>ア（4,600円）＜ 利用者負担 エ（20,000円）なので、
【確定利用者負担】オ は、ア（4,600円）
⇒　5月の軽減　×：対象外
※　ご説明のために　×：対象外　の例示をしています。
　　このパターンであれば、Excelへの記載や処理等は
　　不要です。</t>
        </r>
      </text>
    </comment>
    <comment ref="Q22" authorId="0" shapeId="0">
      <text>
        <r>
          <rPr>
            <sz val="9"/>
            <color indexed="81"/>
            <rFont val="MS P ゴシック"/>
            <family val="3"/>
            <charset val="128"/>
          </rPr>
          <t>ア（34,567円）≧ 利用者負担 エ（2,435円）なので、
【確定利用者負担】オ は、エ（2,435円）
⇒　５月の軽減　○：対象</t>
        </r>
      </text>
    </comment>
  </commentList>
</comments>
</file>

<file path=xl/sharedStrings.xml><?xml version="1.0" encoding="utf-8"?>
<sst xmlns="http://schemas.openxmlformats.org/spreadsheetml/2006/main" count="61" uniqueCount="54">
  <si>
    <t>事業所名</t>
    <rPh sb="0" eb="3">
      <t>ジギョウショ</t>
    </rPh>
    <rPh sb="3" eb="4">
      <t>メイ</t>
    </rPh>
    <phoneticPr fontId="2"/>
  </si>
  <si>
    <t>事業所番号</t>
    <rPh sb="0" eb="3">
      <t>ジギョウショ</t>
    </rPh>
    <rPh sb="3" eb="5">
      <t>バンゴウ</t>
    </rPh>
    <phoneticPr fontId="2"/>
  </si>
  <si>
    <t>担当者名</t>
    <rPh sb="0" eb="3">
      <t>タントウシャ</t>
    </rPh>
    <rPh sb="3" eb="4">
      <t>メイ</t>
    </rPh>
    <phoneticPr fontId="2"/>
  </si>
  <si>
    <t>番号</t>
    <rPh sb="0" eb="2">
      <t>バンゴウ</t>
    </rPh>
    <phoneticPr fontId="2"/>
  </si>
  <si>
    <t>受給者証番号</t>
    <rPh sb="0" eb="4">
      <t>ジュキュウシャショウ</t>
    </rPh>
    <rPh sb="4" eb="6">
      <t>バンゴウ</t>
    </rPh>
    <phoneticPr fontId="2"/>
  </si>
  <si>
    <t>児童氏名</t>
    <rPh sb="0" eb="2">
      <t>ジドウ</t>
    </rPh>
    <rPh sb="2" eb="4">
      <t>シメイ</t>
    </rPh>
    <phoneticPr fontId="2"/>
  </si>
  <si>
    <t>保護者氏名</t>
    <rPh sb="0" eb="3">
      <t>ホゴシャ</t>
    </rPh>
    <rPh sb="3" eb="5">
      <t>シメイ</t>
    </rPh>
    <phoneticPr fontId="2"/>
  </si>
  <si>
    <t>総費用額</t>
    <rPh sb="0" eb="3">
      <t>ソウヒヨウ</t>
    </rPh>
    <rPh sb="3" eb="4">
      <t>ガク</t>
    </rPh>
    <phoneticPr fontId="2"/>
  </si>
  <si>
    <t>電話番号</t>
    <rPh sb="0" eb="2">
      <t>デンワ</t>
    </rPh>
    <rPh sb="2" eb="4">
      <t>バンゴウ</t>
    </rPh>
    <phoneticPr fontId="2"/>
  </si>
  <si>
    <t>記載例①</t>
    <rPh sb="0" eb="3">
      <t>キサイレイ</t>
    </rPh>
    <phoneticPr fontId="2"/>
  </si>
  <si>
    <t>記載例②</t>
    <rPh sb="0" eb="3">
      <t>キサイレイ</t>
    </rPh>
    <phoneticPr fontId="2"/>
  </si>
  <si>
    <t>○　黄色の部分に記載してください。</t>
    <rPh sb="2" eb="4">
      <t>キイロ</t>
    </rPh>
    <rPh sb="5" eb="7">
      <t>ブブン</t>
    </rPh>
    <rPh sb="8" eb="10">
      <t>キサイ</t>
    </rPh>
    <phoneticPr fontId="2"/>
  </si>
  <si>
    <t>○　必要に応じて、適宜、行を追加してください。</t>
    <rPh sb="2" eb="4">
      <t>ヒツヨウ</t>
    </rPh>
    <rPh sb="5" eb="6">
      <t>オウ</t>
    </rPh>
    <rPh sb="9" eb="11">
      <t>テキギ</t>
    </rPh>
    <rPh sb="12" eb="13">
      <t>ギョウ</t>
    </rPh>
    <rPh sb="14" eb="16">
      <t>ツイカ</t>
    </rPh>
    <phoneticPr fontId="2"/>
  </si>
  <si>
    <t>該当</t>
    <rPh sb="0" eb="2">
      <t>ガイトウ</t>
    </rPh>
    <phoneticPr fontId="2"/>
  </si>
  <si>
    <t>非該当</t>
    <rPh sb="0" eb="3">
      <t>ヒガイトウ</t>
    </rPh>
    <phoneticPr fontId="2"/>
  </si>
  <si>
    <t>港　次郎</t>
    <rPh sb="0" eb="1">
      <t>ミナト</t>
    </rPh>
    <rPh sb="2" eb="4">
      <t>ジロウ</t>
    </rPh>
    <phoneticPr fontId="2"/>
  </si>
  <si>
    <t>港　みらい</t>
    <rPh sb="0" eb="1">
      <t>ミナト</t>
    </rPh>
    <phoneticPr fontId="2"/>
  </si>
  <si>
    <t>市区町村番号</t>
    <rPh sb="0" eb="2">
      <t>シク</t>
    </rPh>
    <rPh sb="2" eb="4">
      <t>チョウソン</t>
    </rPh>
    <rPh sb="4" eb="6">
      <t>バンゴウ</t>
    </rPh>
    <phoneticPr fontId="2"/>
  </si>
  <si>
    <t>提出先</t>
    <rPh sb="0" eb="2">
      <t>テイシュツ</t>
    </rPh>
    <rPh sb="2" eb="3">
      <t>サキ</t>
    </rPh>
    <phoneticPr fontId="2"/>
  </si>
  <si>
    <t>横浜市こども青少年局　障害児福祉保健課</t>
    <rPh sb="0" eb="3">
      <t>ヨコハマシ</t>
    </rPh>
    <rPh sb="6" eb="9">
      <t>セイショウネン</t>
    </rPh>
    <rPh sb="9" eb="10">
      <t>キョク</t>
    </rPh>
    <rPh sb="11" eb="13">
      <t>ショウガイ</t>
    </rPh>
    <rPh sb="13" eb="14">
      <t>ジ</t>
    </rPh>
    <rPh sb="14" eb="16">
      <t>フクシ</t>
    </rPh>
    <rPh sb="16" eb="18">
      <t>ホケン</t>
    </rPh>
    <rPh sb="18" eb="19">
      <t>カ</t>
    </rPh>
    <phoneticPr fontId="2"/>
  </si>
  <si>
    <t>提出方法</t>
    <rPh sb="0" eb="2">
      <t>テイシュツ</t>
    </rPh>
    <rPh sb="2" eb="4">
      <t>ホウホウ</t>
    </rPh>
    <phoneticPr fontId="2"/>
  </si>
  <si>
    <t>電子申請システムによる申請</t>
    <rPh sb="0" eb="2">
      <t>デンシ</t>
    </rPh>
    <rPh sb="2" eb="4">
      <t>シンセイ</t>
    </rPh>
    <rPh sb="11" eb="13">
      <t>シンセイ</t>
    </rPh>
    <phoneticPr fontId="2"/>
  </si>
  <si>
    <t>URL：</t>
    <phoneticPr fontId="2"/>
  </si>
  <si>
    <t>締切</t>
    <rPh sb="0" eb="2">
      <t>シメキリ</t>
    </rPh>
    <phoneticPr fontId="2"/>
  </si>
  <si>
    <r>
      <t xml:space="preserve">国保連（市町村）
</t>
    </r>
    <r>
      <rPr>
        <sz val="10"/>
        <rFont val="游ゴシック"/>
        <family val="3"/>
        <charset val="128"/>
        <scheme val="minor"/>
      </rPr>
      <t>請求額</t>
    </r>
    <rPh sb="0" eb="2">
      <t>コクホ</t>
    </rPh>
    <rPh sb="2" eb="3">
      <t>レン</t>
    </rPh>
    <rPh sb="4" eb="7">
      <t>シチョウソン</t>
    </rPh>
    <rPh sb="9" eb="12">
      <t>セイキュウガク</t>
    </rPh>
    <phoneticPr fontId="2"/>
  </si>
  <si>
    <t>〇　放課後等デイサービスの利用児童のみ対象です。その他の障害児通所支援事業等は対象となりませんので、記入しないでください。</t>
    <rPh sb="2" eb="5">
      <t>ホウカゴ</t>
    </rPh>
    <rPh sb="5" eb="6">
      <t>トウ</t>
    </rPh>
    <rPh sb="13" eb="15">
      <t>リヨウ</t>
    </rPh>
    <rPh sb="15" eb="17">
      <t>ジドウ</t>
    </rPh>
    <rPh sb="19" eb="21">
      <t>タイショウ</t>
    </rPh>
    <rPh sb="26" eb="27">
      <t>タ</t>
    </rPh>
    <rPh sb="28" eb="30">
      <t>ショウガイ</t>
    </rPh>
    <rPh sb="30" eb="31">
      <t>ジ</t>
    </rPh>
    <rPh sb="31" eb="33">
      <t>ツウショ</t>
    </rPh>
    <rPh sb="33" eb="35">
      <t>シエン</t>
    </rPh>
    <rPh sb="35" eb="37">
      <t>ジギョウ</t>
    </rPh>
    <rPh sb="37" eb="38">
      <t>トウ</t>
    </rPh>
    <rPh sb="39" eb="41">
      <t>タイショウ</t>
    </rPh>
    <rPh sb="50" eb="52">
      <t>キニュウ</t>
    </rPh>
    <phoneticPr fontId="2"/>
  </si>
  <si>
    <t>〇　本報告の対象は横浜市が支給決定している児童のみです。また、利用者負担額の軽減対象の児童のみ記入してください。</t>
    <rPh sb="2" eb="5">
      <t>ホンホウコク</t>
    </rPh>
    <rPh sb="6" eb="8">
      <t>タイショウ</t>
    </rPh>
    <rPh sb="9" eb="12">
      <t>ヨコハマシ</t>
    </rPh>
    <rPh sb="13" eb="15">
      <t>シキュウ</t>
    </rPh>
    <rPh sb="15" eb="17">
      <t>ケッテイ</t>
    </rPh>
    <rPh sb="21" eb="23">
      <t>ジドウ</t>
    </rPh>
    <rPh sb="31" eb="34">
      <t>リヨウシャ</t>
    </rPh>
    <rPh sb="34" eb="36">
      <t>フタン</t>
    </rPh>
    <rPh sb="36" eb="37">
      <t>ガク</t>
    </rPh>
    <rPh sb="38" eb="40">
      <t>ケイゲン</t>
    </rPh>
    <rPh sb="40" eb="42">
      <t>タイショウ</t>
    </rPh>
    <rPh sb="43" eb="45">
      <t>ジドウ</t>
    </rPh>
    <rPh sb="47" eb="49">
      <t>キニュウ</t>
    </rPh>
    <phoneticPr fontId="2"/>
  </si>
  <si>
    <r>
      <rPr>
        <b/>
        <u/>
        <sz val="10"/>
        <rFont val="游ゴシック"/>
        <family val="3"/>
        <charset val="128"/>
        <scheme val="minor"/>
      </rPr>
      <t>利用者負担</t>
    </r>
    <r>
      <rPr>
        <b/>
        <sz val="10"/>
        <rFont val="游ゴシック"/>
        <family val="3"/>
        <charset val="128"/>
        <scheme val="minor"/>
      </rPr>
      <t>　</t>
    </r>
    <r>
      <rPr>
        <b/>
        <u/>
        <sz val="10"/>
        <color rgb="FFFF0000"/>
        <rFont val="游ゴシック"/>
        <family val="3"/>
        <charset val="128"/>
        <scheme val="minor"/>
      </rPr>
      <t>エ</t>
    </r>
    <r>
      <rPr>
        <b/>
        <sz val="10"/>
        <rFont val="游ゴシック"/>
        <family val="3"/>
        <charset val="128"/>
        <scheme val="minor"/>
      </rPr>
      <t xml:space="preserve">　
代替的な支援
全額軽減後
</t>
    </r>
    <r>
      <rPr>
        <b/>
        <sz val="10"/>
        <color rgb="FFFF0000"/>
        <rFont val="游ゴシック"/>
        <family val="3"/>
        <charset val="128"/>
        <scheme val="minor"/>
      </rPr>
      <t>イ－ウ</t>
    </r>
    <rPh sb="0" eb="3">
      <t>リヨウシャ</t>
    </rPh>
    <rPh sb="3" eb="5">
      <t>フタン</t>
    </rPh>
    <rPh sb="9" eb="12">
      <t>ダイタイテキ</t>
    </rPh>
    <rPh sb="13" eb="15">
      <t>シエン</t>
    </rPh>
    <rPh sb="16" eb="18">
      <t>ゼンガク</t>
    </rPh>
    <phoneticPr fontId="2"/>
  </si>
  <si>
    <r>
      <t>【確定利用者負担】</t>
    </r>
    <r>
      <rPr>
        <b/>
        <u/>
        <sz val="10"/>
        <color rgb="FFFF0000"/>
        <rFont val="游ゴシック"/>
        <family val="3"/>
        <charset val="128"/>
        <scheme val="minor"/>
      </rPr>
      <t>オ</t>
    </r>
    <r>
      <rPr>
        <b/>
        <sz val="10"/>
        <rFont val="游ゴシック"/>
        <family val="3"/>
        <charset val="128"/>
        <scheme val="minor"/>
      </rPr>
      <t xml:space="preserve">
代替的な支援を全額軽減後の
利用者負担額が
２月の利用者負担 </t>
    </r>
    <r>
      <rPr>
        <b/>
        <sz val="10"/>
        <color rgb="FFFF0000"/>
        <rFont val="游ゴシック"/>
        <family val="3"/>
        <charset val="128"/>
        <scheme val="minor"/>
      </rPr>
      <t>ア</t>
    </r>
    <r>
      <rPr>
        <b/>
        <sz val="10"/>
        <rFont val="游ゴシック"/>
        <family val="3"/>
        <charset val="128"/>
        <scheme val="minor"/>
      </rPr>
      <t xml:space="preserve"> と
同額以下になるように調整</t>
    </r>
    <rPh sb="1" eb="3">
      <t>カクテイ</t>
    </rPh>
    <rPh sb="3" eb="6">
      <t>リヨウシャ</t>
    </rPh>
    <rPh sb="6" eb="8">
      <t>フタン</t>
    </rPh>
    <rPh sb="11" eb="14">
      <t>ダイタイテキ</t>
    </rPh>
    <rPh sb="15" eb="17">
      <t>シエン</t>
    </rPh>
    <rPh sb="18" eb="20">
      <t>ゼンガク</t>
    </rPh>
    <rPh sb="20" eb="22">
      <t>ケイゲン</t>
    </rPh>
    <rPh sb="22" eb="23">
      <t>ゴ</t>
    </rPh>
    <rPh sb="25" eb="28">
      <t>リヨウシャ</t>
    </rPh>
    <rPh sb="28" eb="30">
      <t>フタン</t>
    </rPh>
    <rPh sb="30" eb="31">
      <t>ガク</t>
    </rPh>
    <rPh sb="34" eb="35">
      <t>ガツ</t>
    </rPh>
    <rPh sb="36" eb="39">
      <t>リヨウシャ</t>
    </rPh>
    <rPh sb="39" eb="41">
      <t>フタン</t>
    </rPh>
    <rPh sb="46" eb="48">
      <t>ドウガク</t>
    </rPh>
    <rPh sb="48" eb="50">
      <t>イカ</t>
    </rPh>
    <rPh sb="56" eb="58">
      <t>チョウセイ</t>
    </rPh>
    <phoneticPr fontId="2"/>
  </si>
  <si>
    <t>うち、代替的な支援分</t>
    <rPh sb="3" eb="6">
      <t>ダイタイテキ</t>
    </rPh>
    <rPh sb="7" eb="9">
      <t>シエン</t>
    </rPh>
    <rPh sb="9" eb="10">
      <t>ブン</t>
    </rPh>
    <phoneticPr fontId="2"/>
  </si>
  <si>
    <t>3月以降に新規に利用を開始した児童</t>
    <rPh sb="1" eb="2">
      <t>ガツ</t>
    </rPh>
    <rPh sb="2" eb="4">
      <t>イコウ</t>
    </rPh>
    <rPh sb="5" eb="7">
      <t>シンキ</t>
    </rPh>
    <rPh sb="8" eb="10">
      <t>リヨウ</t>
    </rPh>
    <rPh sb="11" eb="13">
      <t>カイシ</t>
    </rPh>
    <rPh sb="15" eb="17">
      <t>ジドウ</t>
    </rPh>
    <phoneticPr fontId="2"/>
  </si>
  <si>
    <t>0111111111</t>
    <phoneticPr fontId="2"/>
  </si>
  <si>
    <t>横浜　みらい</t>
    <rPh sb="0" eb="2">
      <t>ヨコハマ</t>
    </rPh>
    <phoneticPr fontId="2"/>
  </si>
  <si>
    <t>横浜　みなと</t>
    <rPh sb="0" eb="2">
      <t>ヨコハマ</t>
    </rPh>
    <phoneticPr fontId="2"/>
  </si>
  <si>
    <r>
      <t xml:space="preserve">代替的な支援の
費用額
</t>
    </r>
    <r>
      <rPr>
        <b/>
        <sz val="10"/>
        <color rgb="FFFF0000"/>
        <rFont val="游ゴシック"/>
        <family val="3"/>
        <charset val="128"/>
        <scheme val="minor"/>
      </rPr>
      <t>※各種加算、
処遇改善加算等も
含む</t>
    </r>
    <rPh sb="8" eb="10">
      <t>ヒヨウ</t>
    </rPh>
    <rPh sb="10" eb="11">
      <t>ガク</t>
    </rPh>
    <rPh sb="13" eb="15">
      <t>カクシュ</t>
    </rPh>
    <rPh sb="15" eb="17">
      <t>カサン</t>
    </rPh>
    <rPh sb="19" eb="21">
      <t>ショグウ</t>
    </rPh>
    <rPh sb="21" eb="23">
      <t>カイゼン</t>
    </rPh>
    <rPh sb="23" eb="25">
      <t>カサン</t>
    </rPh>
    <rPh sb="25" eb="26">
      <t>トウ</t>
    </rPh>
    <rPh sb="28" eb="29">
      <t>フク</t>
    </rPh>
    <phoneticPr fontId="2"/>
  </si>
  <si>
    <r>
      <t xml:space="preserve">利用者負担
</t>
    </r>
    <r>
      <rPr>
        <b/>
        <sz val="10"/>
        <color rgb="FFFF0000"/>
        <rFont val="游ゴシック"/>
        <family val="3"/>
        <charset val="128"/>
        <scheme val="minor"/>
      </rPr>
      <t>ア
※総費用額×0.1
ただし、上限は
負担上限月額</t>
    </r>
    <rPh sb="0" eb="3">
      <t>リヨウシャ</t>
    </rPh>
    <rPh sb="3" eb="5">
      <t>フタン</t>
    </rPh>
    <rPh sb="9" eb="12">
      <t>ソウヒヨウ</t>
    </rPh>
    <rPh sb="12" eb="13">
      <t>ガク</t>
    </rPh>
    <rPh sb="22" eb="24">
      <t>ジョウゲン</t>
    </rPh>
    <rPh sb="26" eb="28">
      <t>フタン</t>
    </rPh>
    <rPh sb="28" eb="30">
      <t>ジョウゲン</t>
    </rPh>
    <rPh sb="30" eb="32">
      <t>ゲツガク</t>
    </rPh>
    <phoneticPr fontId="2"/>
  </si>
  <si>
    <r>
      <t>利用者負担　</t>
    </r>
    <r>
      <rPr>
        <sz val="10"/>
        <rFont val="游ゴシック"/>
        <family val="3"/>
        <charset val="128"/>
        <scheme val="minor"/>
      </rPr>
      <t xml:space="preserve">当初
</t>
    </r>
    <r>
      <rPr>
        <b/>
        <sz val="10"/>
        <color rgb="FFFF0000"/>
        <rFont val="游ゴシック"/>
        <family val="3"/>
        <charset val="128"/>
        <scheme val="minor"/>
      </rPr>
      <t>イ
※上限管理前
そのまま
総費用額×0.1
（端数切捨て）</t>
    </r>
    <rPh sb="0" eb="3">
      <t>リヨウシャ</t>
    </rPh>
    <rPh sb="3" eb="5">
      <t>フタン</t>
    </rPh>
    <rPh sb="6" eb="8">
      <t>トウショ</t>
    </rPh>
    <rPh sb="12" eb="14">
      <t>ジョウゲン</t>
    </rPh>
    <rPh sb="14" eb="16">
      <t>カンリ</t>
    </rPh>
    <rPh sb="16" eb="17">
      <t>マエ</t>
    </rPh>
    <rPh sb="23" eb="26">
      <t>ソウヒヨウ</t>
    </rPh>
    <rPh sb="26" eb="27">
      <t>ガク</t>
    </rPh>
    <rPh sb="33" eb="35">
      <t>ハスウ</t>
    </rPh>
    <rPh sb="35" eb="37">
      <t>キリス</t>
    </rPh>
    <phoneticPr fontId="2"/>
  </si>
  <si>
    <r>
      <rPr>
        <sz val="10"/>
        <rFont val="游ゴシック"/>
        <family val="3"/>
        <charset val="128"/>
        <scheme val="minor"/>
      </rPr>
      <t>代替的な支援分の
利用者負担　</t>
    </r>
    <r>
      <rPr>
        <b/>
        <sz val="10"/>
        <color rgb="FFFF0000"/>
        <rFont val="游ゴシック"/>
        <family val="3"/>
        <charset val="128"/>
        <scheme val="minor"/>
      </rPr>
      <t>ウ
※上限管理前
そのまま
代替的な支援の
費用額×0.1
（端数切捨て）</t>
    </r>
    <rPh sb="0" eb="3">
      <t>ダイタイテキ</t>
    </rPh>
    <rPh sb="4" eb="6">
      <t>シエン</t>
    </rPh>
    <rPh sb="6" eb="7">
      <t>ブン</t>
    </rPh>
    <rPh sb="18" eb="20">
      <t>ジョウゲン</t>
    </rPh>
    <rPh sb="20" eb="22">
      <t>カンリ</t>
    </rPh>
    <rPh sb="22" eb="23">
      <t>マエ</t>
    </rPh>
    <phoneticPr fontId="2"/>
  </si>
  <si>
    <r>
      <t xml:space="preserve">２月　サービス利用分
</t>
    </r>
    <r>
      <rPr>
        <sz val="11"/>
        <color rgb="FFFF0000"/>
        <rFont val="游ゴシック"/>
        <family val="3"/>
        <charset val="128"/>
        <scheme val="minor"/>
      </rPr>
      <t>※</t>
    </r>
    <r>
      <rPr>
        <b/>
        <sz val="11"/>
        <color rgb="FFFF0000"/>
        <rFont val="游ゴシック"/>
        <family val="3"/>
        <charset val="128"/>
        <scheme val="minor"/>
      </rPr>
      <t>ア</t>
    </r>
    <r>
      <rPr>
        <sz val="11"/>
        <color rgb="FFFF0000"/>
        <rFont val="游ゴシック"/>
        <family val="3"/>
        <charset val="128"/>
        <scheme val="minor"/>
      </rPr>
      <t>は、負担上限月額（4,600円／37,200円）が上限</t>
    </r>
    <rPh sb="1" eb="2">
      <t>ガツ</t>
    </rPh>
    <rPh sb="7" eb="9">
      <t>リヨウ</t>
    </rPh>
    <rPh sb="9" eb="10">
      <t>ブン</t>
    </rPh>
    <phoneticPr fontId="2"/>
  </si>
  <si>
    <t>記載例③</t>
    <rPh sb="0" eb="3">
      <t>キサイレイ</t>
    </rPh>
    <phoneticPr fontId="2"/>
  </si>
  <si>
    <t>0111111112</t>
    <phoneticPr fontId="2"/>
  </si>
  <si>
    <r>
      <t xml:space="preserve">国保連（市町村）
請求額
</t>
    </r>
    <r>
      <rPr>
        <b/>
        <sz val="10"/>
        <color rgb="FFFF0000"/>
        <rFont val="游ゴシック"/>
        <family val="3"/>
        <charset val="128"/>
        <scheme val="minor"/>
      </rPr>
      <t>必須ではないので</t>
    </r>
    <r>
      <rPr>
        <b/>
        <sz val="10"/>
        <rFont val="游ゴシック"/>
        <family val="3"/>
        <charset val="128"/>
        <scheme val="minor"/>
      </rPr>
      <t xml:space="preserve">
</t>
    </r>
    <r>
      <rPr>
        <b/>
        <sz val="10"/>
        <color rgb="FFFF0000"/>
        <rFont val="游ゴシック"/>
        <family val="3"/>
        <charset val="128"/>
        <scheme val="minor"/>
      </rPr>
      <t>削除</t>
    </r>
    <rPh sb="0" eb="2">
      <t>コクホ</t>
    </rPh>
    <rPh sb="2" eb="3">
      <t>レン</t>
    </rPh>
    <rPh sb="4" eb="7">
      <t>シチョウソン</t>
    </rPh>
    <rPh sb="9" eb="12">
      <t>セイキュウガク</t>
    </rPh>
    <rPh sb="13" eb="15">
      <t>ヒッス</t>
    </rPh>
    <rPh sb="22" eb="24">
      <t>サクジョ</t>
    </rPh>
    <phoneticPr fontId="2"/>
  </si>
  <si>
    <t>本町　未来</t>
    <rPh sb="0" eb="2">
      <t>ホンチョウ</t>
    </rPh>
    <rPh sb="3" eb="5">
      <t>ミライ</t>
    </rPh>
    <phoneticPr fontId="2"/>
  </si>
  <si>
    <t>本町　湊</t>
    <rPh sb="0" eb="2">
      <t>ホンチョウ</t>
    </rPh>
    <rPh sb="3" eb="4">
      <t>ミナト</t>
    </rPh>
    <phoneticPr fontId="2"/>
  </si>
  <si>
    <t>有　</t>
    <rPh sb="0" eb="1">
      <t>アリ</t>
    </rPh>
    <phoneticPr fontId="2"/>
  </si>
  <si>
    <t>無し</t>
    <rPh sb="0" eb="1">
      <t>ナ</t>
    </rPh>
    <phoneticPr fontId="2"/>
  </si>
  <si>
    <t>上限管理加算
請求の有無</t>
    <rPh sb="0" eb="2">
      <t>ジョウゲン</t>
    </rPh>
    <rPh sb="2" eb="4">
      <t>カンリ</t>
    </rPh>
    <rPh sb="4" eb="6">
      <t>カサン</t>
    </rPh>
    <rPh sb="7" eb="9">
      <t>セイキュウ</t>
    </rPh>
    <rPh sb="10" eb="12">
      <t>ウム</t>
    </rPh>
    <phoneticPr fontId="2"/>
  </si>
  <si>
    <t>令和２年６月10日（水）</t>
    <rPh sb="0" eb="2">
      <t>レイワ</t>
    </rPh>
    <rPh sb="3" eb="4">
      <t>ネン</t>
    </rPh>
    <rPh sb="5" eb="6">
      <t>ガツ</t>
    </rPh>
    <rPh sb="8" eb="9">
      <t>ニチ</t>
    </rPh>
    <rPh sb="10" eb="11">
      <t>スイ</t>
    </rPh>
    <phoneticPr fontId="2"/>
  </si>
  <si>
    <r>
      <t>５月　サービス利用分　</t>
    </r>
    <r>
      <rPr>
        <sz val="11"/>
        <color rgb="FFFF0000"/>
        <rFont val="游ゴシック"/>
        <family val="3"/>
        <charset val="128"/>
        <scheme val="minor"/>
      </rPr>
      <t>※</t>
    </r>
    <r>
      <rPr>
        <b/>
        <sz val="11"/>
        <color rgb="FFFF0000"/>
        <rFont val="游ゴシック"/>
        <family val="3"/>
        <charset val="128"/>
        <scheme val="minor"/>
      </rPr>
      <t>イ</t>
    </r>
    <r>
      <rPr>
        <sz val="11"/>
        <color rgb="FFFF0000"/>
        <rFont val="游ゴシック"/>
        <family val="3"/>
        <charset val="128"/>
        <scheme val="minor"/>
      </rPr>
      <t>、</t>
    </r>
    <r>
      <rPr>
        <b/>
        <sz val="11"/>
        <color rgb="FFFF0000"/>
        <rFont val="游ゴシック"/>
        <family val="3"/>
        <charset val="128"/>
        <scheme val="minor"/>
      </rPr>
      <t>ウ</t>
    </r>
    <r>
      <rPr>
        <sz val="11"/>
        <color rgb="FFFF0000"/>
        <rFont val="游ゴシック"/>
        <family val="3"/>
        <charset val="128"/>
        <scheme val="minor"/>
      </rPr>
      <t>は、負担上限月額（4,600円／37,200円）を上限とせず、そのまま総費用額×0.1</t>
    </r>
    <rPh sb="1" eb="2">
      <t>ガツ</t>
    </rPh>
    <rPh sb="7" eb="9">
      <t>リヨウ</t>
    </rPh>
    <rPh sb="9" eb="10">
      <t>ブン</t>
    </rPh>
    <rPh sb="17" eb="19">
      <t>フタン</t>
    </rPh>
    <rPh sb="19" eb="21">
      <t>ジョウゲン</t>
    </rPh>
    <rPh sb="21" eb="22">
      <t>ゲツ</t>
    </rPh>
    <rPh sb="22" eb="23">
      <t>ガク</t>
    </rPh>
    <rPh sb="29" eb="30">
      <t>エン</t>
    </rPh>
    <rPh sb="37" eb="38">
      <t>エン</t>
    </rPh>
    <rPh sb="40" eb="42">
      <t>ジョウゲン</t>
    </rPh>
    <rPh sb="50" eb="53">
      <t>ソウヒヨウ</t>
    </rPh>
    <rPh sb="53" eb="54">
      <t>ガク</t>
    </rPh>
    <phoneticPr fontId="2"/>
  </si>
  <si>
    <t>当初（軽減前）</t>
    <rPh sb="0" eb="2">
      <t>トウショ</t>
    </rPh>
    <rPh sb="3" eb="5">
      <t>ケイゲン</t>
    </rPh>
    <rPh sb="5" eb="6">
      <t>マエ</t>
    </rPh>
    <phoneticPr fontId="2"/>
  </si>
  <si>
    <r>
      <t>利用者負担額算定シート（</t>
    </r>
    <r>
      <rPr>
        <sz val="20"/>
        <color rgb="FFFF0000"/>
        <rFont val="ＤＦ特太ゴシック体"/>
        <family val="3"/>
        <charset val="128"/>
      </rPr>
      <t>５月サービス提供分）</t>
    </r>
    <rPh sb="0" eb="3">
      <t>リヨウシャ</t>
    </rPh>
    <rPh sb="3" eb="6">
      <t>フタンガク</t>
    </rPh>
    <rPh sb="6" eb="8">
      <t>サンテイ</t>
    </rPh>
    <rPh sb="13" eb="14">
      <t>ガツ</t>
    </rPh>
    <rPh sb="18" eb="20">
      <t>テイキョウ</t>
    </rPh>
    <rPh sb="20" eb="21">
      <t>ブン</t>
    </rPh>
    <phoneticPr fontId="2"/>
  </si>
  <si>
    <t>〇「２月の利用者負担額が０円かつ５月に上限管理加算を請求する児童」については、請求システムに対応するため、必ず報告をお願いします。</t>
    <phoneticPr fontId="2"/>
  </si>
  <si>
    <t>https://www.e-shinsei.city.yokohama.lg.jp/yokohama/uketsuke/dform.do?id=1590751705074</t>
    <phoneticPr fontId="2"/>
  </si>
  <si>
    <r>
      <t xml:space="preserve">&lt;利用者負担軽減の内容&gt;
①代替的な支援にかかる利用者負担額を全額軽減します。
　・利用者負担　当初 </t>
    </r>
    <r>
      <rPr>
        <b/>
        <sz val="10"/>
        <color rgb="FFFF0000"/>
        <rFont val="游ゴシック"/>
        <family val="3"/>
        <charset val="128"/>
        <scheme val="minor"/>
      </rPr>
      <t xml:space="preserve">イ </t>
    </r>
    <r>
      <rPr>
        <b/>
        <sz val="10"/>
        <color theme="1"/>
        <rFont val="游ゴシック"/>
        <family val="3"/>
        <charset val="128"/>
        <scheme val="minor"/>
      </rPr>
      <t xml:space="preserve">－ 代替的な支援分の利用者負担 </t>
    </r>
    <r>
      <rPr>
        <b/>
        <sz val="10"/>
        <color rgb="FFFF0000"/>
        <rFont val="游ゴシック"/>
        <family val="3"/>
        <charset val="128"/>
        <scheme val="minor"/>
      </rPr>
      <t>ウ</t>
    </r>
    <r>
      <rPr>
        <b/>
        <sz val="10"/>
        <color theme="1"/>
        <rFont val="游ゴシック"/>
        <family val="3"/>
        <charset val="128"/>
        <scheme val="minor"/>
      </rPr>
      <t xml:space="preserve"> ＝ 利用者負担 </t>
    </r>
    <r>
      <rPr>
        <b/>
        <sz val="10"/>
        <color rgb="FFFF0000"/>
        <rFont val="游ゴシック"/>
        <family val="3"/>
        <charset val="128"/>
        <scheme val="minor"/>
      </rPr>
      <t>エ</t>
    </r>
    <r>
      <rPr>
        <b/>
        <sz val="10"/>
        <color theme="1"/>
        <rFont val="游ゴシック"/>
        <family val="3"/>
        <charset val="128"/>
        <scheme val="minor"/>
      </rPr>
      <t xml:space="preserve">
②代替的な支援を全額軽減後の5月の利用者負担（利用者負担 </t>
    </r>
    <r>
      <rPr>
        <b/>
        <sz val="10"/>
        <color rgb="FFFF0000"/>
        <rFont val="游ゴシック"/>
        <family val="3"/>
        <charset val="128"/>
        <scheme val="minor"/>
      </rPr>
      <t>エ</t>
    </r>
    <r>
      <rPr>
        <b/>
        <sz val="10"/>
        <color theme="1"/>
        <rFont val="游ゴシック"/>
        <family val="3"/>
        <charset val="128"/>
        <scheme val="minor"/>
      </rPr>
      <t>）が２月よりも高い場合、
　２月と同額になるよう、5月の利用者負担をさらに軽減します。
　・</t>
    </r>
    <r>
      <rPr>
        <b/>
        <sz val="10"/>
        <color rgb="FFFF0000"/>
        <rFont val="游ゴシック"/>
        <family val="3"/>
        <charset val="128"/>
        <scheme val="minor"/>
      </rPr>
      <t xml:space="preserve">ア </t>
    </r>
    <r>
      <rPr>
        <b/>
        <sz val="10"/>
        <color theme="1"/>
        <rFont val="游ゴシック"/>
        <family val="3"/>
        <charset val="128"/>
        <scheme val="minor"/>
      </rPr>
      <t xml:space="preserve">＜ 利用者負担 </t>
    </r>
    <r>
      <rPr>
        <b/>
        <sz val="10"/>
        <color rgb="FFFF0000"/>
        <rFont val="游ゴシック"/>
        <family val="3"/>
        <charset val="128"/>
        <scheme val="minor"/>
      </rPr>
      <t xml:space="preserve">エ </t>
    </r>
    <r>
      <rPr>
        <b/>
        <sz val="10"/>
        <color theme="1"/>
        <rFont val="游ゴシック"/>
        <family val="3"/>
        <charset val="128"/>
        <scheme val="minor"/>
      </rPr>
      <t>の場合、【確定利用者負担】</t>
    </r>
    <r>
      <rPr>
        <b/>
        <sz val="10"/>
        <color rgb="FFFF0000"/>
        <rFont val="游ゴシック"/>
        <family val="3"/>
        <charset val="128"/>
        <scheme val="minor"/>
      </rPr>
      <t>オ</t>
    </r>
    <r>
      <rPr>
        <b/>
        <sz val="10"/>
        <color theme="1"/>
        <rFont val="游ゴシック"/>
        <family val="3"/>
        <charset val="128"/>
        <scheme val="minor"/>
      </rPr>
      <t xml:space="preserve"> は、</t>
    </r>
    <r>
      <rPr>
        <b/>
        <sz val="10"/>
        <color rgb="FFFF0000"/>
        <rFont val="游ゴシック"/>
        <family val="3"/>
        <charset val="128"/>
        <scheme val="minor"/>
      </rPr>
      <t>ア</t>
    </r>
    <r>
      <rPr>
        <b/>
        <sz val="10"/>
        <color theme="1"/>
        <rFont val="游ゴシック"/>
        <family val="3"/>
        <charset val="128"/>
        <scheme val="minor"/>
      </rPr>
      <t xml:space="preserve">
　・</t>
    </r>
    <r>
      <rPr>
        <b/>
        <sz val="10"/>
        <color rgb="FFFF0000"/>
        <rFont val="游ゴシック"/>
        <family val="3"/>
        <charset val="128"/>
        <scheme val="minor"/>
      </rPr>
      <t xml:space="preserve">ア </t>
    </r>
    <r>
      <rPr>
        <b/>
        <sz val="10"/>
        <color theme="1"/>
        <rFont val="游ゴシック"/>
        <family val="3"/>
        <charset val="128"/>
        <scheme val="minor"/>
      </rPr>
      <t>≧ 利用者負担</t>
    </r>
    <r>
      <rPr>
        <b/>
        <sz val="10"/>
        <color rgb="FFFF0000"/>
        <rFont val="游ゴシック"/>
        <family val="3"/>
        <charset val="128"/>
        <scheme val="minor"/>
      </rPr>
      <t xml:space="preserve"> エ </t>
    </r>
    <r>
      <rPr>
        <b/>
        <sz val="10"/>
        <color theme="1"/>
        <rFont val="游ゴシック"/>
        <family val="3"/>
        <charset val="128"/>
        <scheme val="minor"/>
      </rPr>
      <t>の場合、【確定利用者負担】</t>
    </r>
    <r>
      <rPr>
        <b/>
        <sz val="10"/>
        <color rgb="FFFF0000"/>
        <rFont val="游ゴシック"/>
        <family val="3"/>
        <charset val="128"/>
        <scheme val="minor"/>
      </rPr>
      <t>オ</t>
    </r>
    <r>
      <rPr>
        <b/>
        <sz val="10"/>
        <color theme="1"/>
        <rFont val="游ゴシック"/>
        <family val="3"/>
        <charset val="128"/>
        <scheme val="minor"/>
      </rPr>
      <t xml:space="preserve"> は、</t>
    </r>
    <r>
      <rPr>
        <b/>
        <sz val="10"/>
        <color rgb="FFFF0000"/>
        <rFont val="游ゴシック"/>
        <family val="3"/>
        <charset val="128"/>
        <scheme val="minor"/>
      </rPr>
      <t>エ</t>
    </r>
    <rPh sb="14" eb="17">
      <t>ダイタイテキ</t>
    </rPh>
    <rPh sb="18" eb="20">
      <t>シエン</t>
    </rPh>
    <rPh sb="24" eb="27">
      <t>リヨウシャ</t>
    </rPh>
    <rPh sb="27" eb="29">
      <t>フタン</t>
    </rPh>
    <rPh sb="29" eb="30">
      <t>ガク</t>
    </rPh>
    <rPh sb="31" eb="33">
      <t>ゼンガク</t>
    </rPh>
    <rPh sb="33" eb="35">
      <t>ケイゲン</t>
    </rPh>
    <rPh sb="73" eb="76">
      <t>リヨウシャ</t>
    </rPh>
    <rPh sb="76" eb="78">
      <t>フタン</t>
    </rPh>
    <rPh sb="82" eb="85">
      <t>ダイタイテキ</t>
    </rPh>
    <rPh sb="86" eb="88">
      <t>シエン</t>
    </rPh>
    <rPh sb="89" eb="91">
      <t>ゼンガク</t>
    </rPh>
    <rPh sb="91" eb="93">
      <t>ケイゲン</t>
    </rPh>
    <rPh sb="93" eb="94">
      <t>ゴ</t>
    </rPh>
    <rPh sb="96" eb="97">
      <t>ガツ</t>
    </rPh>
    <rPh sb="98" eb="101">
      <t>リヨウシャ</t>
    </rPh>
    <rPh sb="101" eb="103">
      <t>フタン</t>
    </rPh>
    <rPh sb="104" eb="107">
      <t>リヨウシャ</t>
    </rPh>
    <rPh sb="107" eb="109">
      <t>フタン</t>
    </rPh>
    <rPh sb="161" eb="164">
      <t>リヨウシャ</t>
    </rPh>
    <rPh sb="164" eb="166">
      <t>フタン</t>
    </rPh>
    <rPh sb="170" eb="172">
      <t>バアイ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</si>
</sst>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9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0"/>
      <color theme="1"/>
      <name val="游ゴシック"/>
      <family val="2"/>
      <charset val="128"/>
      <scheme val="minor"/>
    </font>
    <font>
      <sz val="14"/>
      <color theme="1"/>
      <name val="游ゴシック"/>
      <family val="2"/>
      <charset val="128"/>
      <scheme val="minor"/>
    </font>
    <font>
      <sz val="20"/>
      <color theme="1"/>
      <name val="ＤＦ特太ゴシック体"/>
      <family val="3"/>
      <charset val="128"/>
    </font>
    <font>
      <b/>
      <sz val="10"/>
      <color theme="1"/>
      <name val="游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u/>
      <sz val="11"/>
      <color theme="10"/>
      <name val="游ゴシック"/>
      <family val="2"/>
      <charset val="128"/>
      <scheme val="minor"/>
    </font>
    <font>
      <sz val="10"/>
      <name val="游ゴシック"/>
      <family val="2"/>
      <charset val="128"/>
      <scheme val="minor"/>
    </font>
    <font>
      <sz val="10"/>
      <name val="游ゴシック"/>
      <family val="3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0"/>
      <color theme="1"/>
      <name val="游ゴシック"/>
      <family val="3"/>
      <charset val="128"/>
      <scheme val="minor"/>
    </font>
    <font>
      <b/>
      <sz val="10"/>
      <color rgb="FFFF0000"/>
      <name val="游ゴシック"/>
      <family val="3"/>
      <charset val="128"/>
      <scheme val="minor"/>
    </font>
    <font>
      <sz val="10"/>
      <color rgb="FFFF0000"/>
      <name val="游ゴシック"/>
      <family val="3"/>
      <charset val="128"/>
      <scheme val="minor"/>
    </font>
    <font>
      <b/>
      <sz val="10"/>
      <name val="游ゴシック"/>
      <family val="3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b/>
      <u/>
      <sz val="10"/>
      <name val="游ゴシック"/>
      <family val="3"/>
      <charset val="128"/>
      <scheme val="minor"/>
    </font>
    <font>
      <b/>
      <sz val="11"/>
      <color theme="1"/>
      <name val="ＭＳ 明朝"/>
      <family val="1"/>
      <charset val="128"/>
    </font>
    <font>
      <b/>
      <u/>
      <sz val="10"/>
      <color rgb="FFFF0000"/>
      <name val="游ゴシック"/>
      <family val="3"/>
      <charset val="128"/>
      <scheme val="minor"/>
    </font>
    <font>
      <sz val="11"/>
      <color rgb="FFFF0000"/>
      <name val="游ゴシック"/>
      <family val="2"/>
      <charset val="128"/>
      <scheme val="minor"/>
    </font>
    <font>
      <sz val="11"/>
      <color rgb="FFFF0000"/>
      <name val="游ゴシック"/>
      <family val="3"/>
      <charset val="128"/>
      <scheme val="minor"/>
    </font>
    <font>
      <b/>
      <sz val="11"/>
      <color rgb="FFFF0000"/>
      <name val="游ゴシック"/>
      <family val="3"/>
      <charset val="128"/>
      <scheme val="minor"/>
    </font>
    <font>
      <sz val="10"/>
      <color rgb="FFFF0000"/>
      <name val="游ゴシック"/>
      <family val="2"/>
      <charset val="128"/>
      <scheme val="minor"/>
    </font>
    <font>
      <b/>
      <sz val="11"/>
      <color rgb="FFFF0000"/>
      <name val="ＭＳ 明朝"/>
      <family val="1"/>
      <charset val="128"/>
    </font>
    <font>
      <sz val="9"/>
      <color indexed="81"/>
      <name val="MS P ゴシック"/>
      <family val="3"/>
      <charset val="128"/>
    </font>
    <font>
      <sz val="20"/>
      <color rgb="FFFF0000"/>
      <name val="ＤＦ特太ゴシック体"/>
      <family val="3"/>
      <charset val="128"/>
    </font>
    <font>
      <b/>
      <sz val="16"/>
      <color rgb="FFFF0000"/>
      <name val="游ゴシック"/>
      <family val="3"/>
      <charset val="128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/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 style="thin">
        <color indexed="64"/>
      </diagonal>
    </border>
    <border diagonalUp="1"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 style="thin">
        <color indexed="64"/>
      </diagonal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</cellStyleXfs>
  <cellXfs count="12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49" fontId="3" fillId="3" borderId="1" xfId="0" applyNumberFormat="1" applyFont="1" applyFill="1" applyBorder="1" applyAlignment="1">
      <alignment vertical="center"/>
    </xf>
    <xf numFmtId="0" fontId="7" fillId="0" borderId="1" xfId="0" applyFont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/>
    </xf>
    <xf numFmtId="49" fontId="7" fillId="3" borderId="1" xfId="0" applyNumberFormat="1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left" vertical="center"/>
    </xf>
    <xf numFmtId="0" fontId="7" fillId="0" borderId="6" xfId="0" applyFont="1" applyBorder="1" applyAlignment="1">
      <alignment horizontal="center" vertical="center"/>
    </xf>
    <xf numFmtId="0" fontId="8" fillId="3" borderId="6" xfId="0" applyFont="1" applyFill="1" applyBorder="1" applyAlignment="1">
      <alignment horizontal="center" vertical="center" wrapText="1"/>
    </xf>
    <xf numFmtId="0" fontId="7" fillId="3" borderId="6" xfId="0" applyFont="1" applyFill="1" applyBorder="1" applyAlignment="1">
      <alignment horizontal="center" vertical="center"/>
    </xf>
    <xf numFmtId="49" fontId="7" fillId="3" borderId="6" xfId="0" applyNumberFormat="1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 wrapText="1"/>
    </xf>
    <xf numFmtId="0" fontId="3" fillId="3" borderId="16" xfId="0" applyFont="1" applyFill="1" applyBorder="1" applyAlignment="1">
      <alignment horizontal="center" vertical="center" wrapText="1"/>
    </xf>
    <xf numFmtId="0" fontId="10" fillId="2" borderId="6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3" fillId="2" borderId="6" xfId="0" applyFont="1" applyFill="1" applyBorder="1" applyAlignment="1">
      <alignment horizontal="center" vertical="center" wrapText="1"/>
    </xf>
    <xf numFmtId="0" fontId="11" fillId="5" borderId="1" xfId="0" applyFont="1" applyFill="1" applyBorder="1" applyAlignment="1">
      <alignment horizontal="center" vertical="center" wrapText="1"/>
    </xf>
    <xf numFmtId="38" fontId="19" fillId="0" borderId="11" xfId="1" applyFont="1" applyFill="1" applyBorder="1" applyAlignment="1">
      <alignment horizontal="right" vertical="center"/>
    </xf>
    <xf numFmtId="38" fontId="3" fillId="3" borderId="16" xfId="1" applyFont="1" applyFill="1" applyBorder="1" applyAlignment="1">
      <alignment horizontal="right" vertical="center" wrapText="1"/>
    </xf>
    <xf numFmtId="38" fontId="3" fillId="0" borderId="16" xfId="1" applyFont="1" applyFill="1" applyBorder="1" applyAlignment="1">
      <alignment horizontal="right" vertical="center" wrapText="1"/>
    </xf>
    <xf numFmtId="38" fontId="19" fillId="0" borderId="17" xfId="1" applyFont="1" applyFill="1" applyBorder="1" applyAlignment="1">
      <alignment horizontal="right" vertical="center"/>
    </xf>
    <xf numFmtId="38" fontId="7" fillId="3" borderId="6" xfId="1" applyFont="1" applyFill="1" applyBorder="1" applyAlignment="1">
      <alignment horizontal="right" vertical="center"/>
    </xf>
    <xf numFmtId="38" fontId="8" fillId="3" borderId="22" xfId="1" applyFont="1" applyFill="1" applyBorder="1" applyAlignment="1">
      <alignment horizontal="right" vertical="center" wrapText="1"/>
    </xf>
    <xf numFmtId="38" fontId="7" fillId="3" borderId="1" xfId="1" applyFont="1" applyFill="1" applyBorder="1" applyAlignment="1">
      <alignment horizontal="right" vertical="center"/>
    </xf>
    <xf numFmtId="38" fontId="8" fillId="3" borderId="1" xfId="1" applyFont="1" applyFill="1" applyBorder="1" applyAlignment="1">
      <alignment horizontal="right" vertical="center" wrapText="1"/>
    </xf>
    <xf numFmtId="38" fontId="19" fillId="0" borderId="12" xfId="1" applyFont="1" applyFill="1" applyBorder="1" applyAlignment="1">
      <alignment horizontal="right" vertical="center"/>
    </xf>
    <xf numFmtId="38" fontId="19" fillId="0" borderId="13" xfId="1" applyFont="1" applyFill="1" applyBorder="1" applyAlignment="1">
      <alignment horizontal="right" vertical="center"/>
    </xf>
    <xf numFmtId="0" fontId="12" fillId="0" borderId="0" xfId="0" applyFont="1" applyFill="1" applyBorder="1" applyAlignment="1">
      <alignment horizontal="left" vertical="center"/>
    </xf>
    <xf numFmtId="0" fontId="11" fillId="2" borderId="26" xfId="0" applyFont="1" applyFill="1" applyBorder="1" applyAlignment="1">
      <alignment horizontal="center" vertical="center" wrapText="1"/>
    </xf>
    <xf numFmtId="38" fontId="7" fillId="3" borderId="6" xfId="1" applyFont="1" applyFill="1" applyBorder="1" applyAlignment="1">
      <alignment vertical="center"/>
    </xf>
    <xf numFmtId="38" fontId="8" fillId="0" borderId="6" xfId="1" applyFont="1" applyFill="1" applyBorder="1" applyAlignment="1">
      <alignment vertical="center" wrapText="1"/>
    </xf>
    <xf numFmtId="38" fontId="7" fillId="3" borderId="1" xfId="1" applyFont="1" applyFill="1" applyBorder="1" applyAlignment="1">
      <alignment vertical="center"/>
    </xf>
    <xf numFmtId="38" fontId="8" fillId="0" borderId="1" xfId="1" applyFont="1" applyFill="1" applyBorder="1" applyAlignment="1">
      <alignment vertical="center" wrapText="1"/>
    </xf>
    <xf numFmtId="49" fontId="3" fillId="3" borderId="16" xfId="0" applyNumberFormat="1" applyFont="1" applyFill="1" applyBorder="1" applyAlignment="1">
      <alignment horizontal="center" vertical="center" wrapText="1"/>
    </xf>
    <xf numFmtId="38" fontId="3" fillId="0" borderId="28" xfId="1" applyFont="1" applyFill="1" applyBorder="1" applyAlignment="1">
      <alignment horizontal="right" vertical="center" wrapText="1"/>
    </xf>
    <xf numFmtId="38" fontId="8" fillId="0" borderId="29" xfId="1" applyFont="1" applyFill="1" applyBorder="1" applyAlignment="1">
      <alignment horizontal="right" vertical="center" wrapText="1"/>
    </xf>
    <xf numFmtId="38" fontId="8" fillId="0" borderId="27" xfId="1" applyFont="1" applyFill="1" applyBorder="1" applyAlignment="1">
      <alignment horizontal="right" vertical="center" wrapText="1"/>
    </xf>
    <xf numFmtId="0" fontId="16" fillId="5" borderId="2" xfId="0" applyFont="1" applyFill="1" applyBorder="1" applyAlignment="1">
      <alignment horizontal="center" vertical="center" wrapText="1"/>
    </xf>
    <xf numFmtId="0" fontId="15" fillId="3" borderId="1" xfId="0" applyFont="1" applyFill="1" applyBorder="1" applyAlignment="1">
      <alignment horizontal="center" vertical="center" wrapText="1"/>
    </xf>
    <xf numFmtId="38" fontId="15" fillId="3" borderId="1" xfId="1" applyFont="1" applyFill="1" applyBorder="1" applyAlignment="1">
      <alignment horizontal="right" vertical="center" wrapText="1"/>
    </xf>
    <xf numFmtId="0" fontId="14" fillId="3" borderId="1" xfId="0" applyFont="1" applyFill="1" applyBorder="1" applyAlignment="1">
      <alignment horizontal="center" vertical="center" wrapText="1"/>
    </xf>
    <xf numFmtId="38" fontId="24" fillId="0" borderId="1" xfId="1" applyFont="1" applyFill="1" applyBorder="1" applyAlignment="1">
      <alignment horizontal="right" vertical="center" wrapText="1"/>
    </xf>
    <xf numFmtId="38" fontId="24" fillId="3" borderId="1" xfId="1" applyFont="1" applyFill="1" applyBorder="1" applyAlignment="1">
      <alignment horizontal="right" vertical="center" wrapText="1"/>
    </xf>
    <xf numFmtId="38" fontId="24" fillId="0" borderId="27" xfId="1" applyFont="1" applyFill="1" applyBorder="1" applyAlignment="1">
      <alignment horizontal="right" vertical="center" wrapText="1"/>
    </xf>
    <xf numFmtId="38" fontId="25" fillId="0" borderId="11" xfId="1" applyFont="1" applyFill="1" applyBorder="1" applyAlignment="1">
      <alignment horizontal="right" vertical="center"/>
    </xf>
    <xf numFmtId="49" fontId="15" fillId="3" borderId="1" xfId="0" applyNumberFormat="1" applyFont="1" applyFill="1" applyBorder="1" applyAlignment="1">
      <alignment horizontal="center" vertical="center" wrapText="1"/>
    </xf>
    <xf numFmtId="38" fontId="24" fillId="6" borderId="1" xfId="1" applyFont="1" applyFill="1" applyBorder="1" applyAlignment="1">
      <alignment horizontal="right" vertical="center" wrapText="1"/>
    </xf>
    <xf numFmtId="38" fontId="3" fillId="6" borderId="16" xfId="1" applyFont="1" applyFill="1" applyBorder="1" applyAlignment="1">
      <alignment horizontal="right" vertical="center" wrapText="1"/>
    </xf>
    <xf numFmtId="38" fontId="7" fillId="6" borderId="6" xfId="1" applyFont="1" applyFill="1" applyBorder="1" applyAlignment="1">
      <alignment horizontal="right" vertical="center"/>
    </xf>
    <xf numFmtId="38" fontId="7" fillId="6" borderId="1" xfId="1" applyFont="1" applyFill="1" applyBorder="1" applyAlignment="1">
      <alignment horizontal="right" vertical="center"/>
    </xf>
    <xf numFmtId="38" fontId="3" fillId="6" borderId="20" xfId="1" applyFont="1" applyFill="1" applyBorder="1" applyAlignment="1">
      <alignment horizontal="right" vertical="center" wrapText="1"/>
    </xf>
    <xf numFmtId="38" fontId="8" fillId="6" borderId="8" xfId="1" applyFont="1" applyFill="1" applyBorder="1" applyAlignment="1">
      <alignment horizontal="right" vertical="center" wrapText="1"/>
    </xf>
    <xf numFmtId="38" fontId="8" fillId="6" borderId="3" xfId="1" applyFont="1" applyFill="1" applyBorder="1" applyAlignment="1">
      <alignment horizontal="right" vertical="center" wrapText="1"/>
    </xf>
    <xf numFmtId="38" fontId="8" fillId="6" borderId="25" xfId="1" applyFont="1" applyFill="1" applyBorder="1" applyAlignment="1">
      <alignment horizontal="right" vertical="center" wrapText="1"/>
    </xf>
    <xf numFmtId="0" fontId="21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2" fillId="0" borderId="0" xfId="0" applyFont="1" applyFill="1" applyBorder="1" applyAlignment="1">
      <alignment horizontal="left" vertical="center"/>
    </xf>
    <xf numFmtId="38" fontId="25" fillId="6" borderId="11" xfId="1" applyFont="1" applyFill="1" applyBorder="1" applyAlignment="1">
      <alignment horizontal="right" vertical="center"/>
    </xf>
    <xf numFmtId="38" fontId="19" fillId="6" borderId="17" xfId="1" applyFont="1" applyFill="1" applyBorder="1" applyAlignment="1">
      <alignment horizontal="right" vertical="center"/>
    </xf>
    <xf numFmtId="38" fontId="19" fillId="6" borderId="11" xfId="1" applyFont="1" applyFill="1" applyBorder="1" applyAlignment="1">
      <alignment horizontal="right" vertical="center"/>
    </xf>
    <xf numFmtId="38" fontId="19" fillId="6" borderId="12" xfId="1" applyFont="1" applyFill="1" applyBorder="1" applyAlignment="1">
      <alignment horizontal="right" vertical="center"/>
    </xf>
    <xf numFmtId="38" fontId="19" fillId="6" borderId="13" xfId="1" applyFont="1" applyFill="1" applyBorder="1" applyAlignment="1">
      <alignment horizontal="right" vertical="center"/>
    </xf>
    <xf numFmtId="0" fontId="0" fillId="0" borderId="0" xfId="0" applyAlignment="1">
      <alignment horizontal="center" vertical="center"/>
    </xf>
    <xf numFmtId="0" fontId="3" fillId="3" borderId="6" xfId="0" applyFont="1" applyFill="1" applyBorder="1" applyAlignment="1">
      <alignment horizontal="center" vertical="center" wrapText="1"/>
    </xf>
    <xf numFmtId="0" fontId="24" fillId="3" borderId="1" xfId="0" applyFont="1" applyFill="1" applyBorder="1" applyAlignment="1">
      <alignment horizontal="center" vertical="center" wrapText="1"/>
    </xf>
    <xf numFmtId="0" fontId="15" fillId="3" borderId="16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23" fillId="0" borderId="0" xfId="0" applyFont="1" applyFill="1" applyBorder="1" applyAlignment="1">
      <alignment horizontal="left" vertical="center"/>
    </xf>
    <xf numFmtId="0" fontId="3" fillId="2" borderId="5" xfId="0" applyFont="1" applyFill="1" applyBorder="1" applyAlignment="1">
      <alignment horizontal="center" vertical="center" wrapText="1"/>
    </xf>
    <xf numFmtId="0" fontId="3" fillId="2" borderId="21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28" fillId="2" borderId="5" xfId="0" applyFont="1" applyFill="1" applyBorder="1" applyAlignment="1">
      <alignment horizontal="center" vertical="center" wrapText="1"/>
    </xf>
    <xf numFmtId="0" fontId="28" fillId="2" borderId="21" xfId="0" applyFont="1" applyFill="1" applyBorder="1" applyAlignment="1">
      <alignment horizontal="center" vertical="center" wrapText="1"/>
    </xf>
    <xf numFmtId="0" fontId="28" fillId="2" borderId="6" xfId="0" applyFont="1" applyFill="1" applyBorder="1" applyAlignment="1">
      <alignment horizontal="center" vertical="center" wrapText="1"/>
    </xf>
    <xf numFmtId="0" fontId="9" fillId="0" borderId="0" xfId="2" applyAlignment="1">
      <alignment vertical="center" wrapText="1"/>
    </xf>
    <xf numFmtId="0" fontId="0" fillId="0" borderId="0" xfId="0" applyAlignment="1">
      <alignment vertical="center"/>
    </xf>
    <xf numFmtId="0" fontId="3" fillId="3" borderId="2" xfId="0" applyFont="1" applyFill="1" applyBorder="1" applyAlignment="1">
      <alignment vertical="center"/>
    </xf>
    <xf numFmtId="0" fontId="3" fillId="3" borderId="3" xfId="0" applyFont="1" applyFill="1" applyBorder="1" applyAlignment="1">
      <alignment vertical="center"/>
    </xf>
    <xf numFmtId="0" fontId="3" fillId="3" borderId="4" xfId="0" applyFont="1" applyFill="1" applyBorder="1" applyAlignment="1">
      <alignment vertical="center"/>
    </xf>
    <xf numFmtId="0" fontId="3" fillId="3" borderId="2" xfId="0" applyFont="1" applyFill="1" applyBorder="1" applyAlignment="1">
      <alignment horizontal="center" vertical="center"/>
    </xf>
    <xf numFmtId="0" fontId="0" fillId="0" borderId="4" xfId="0" applyBorder="1" applyAlignment="1">
      <alignment vertical="center"/>
    </xf>
    <xf numFmtId="49" fontId="3" fillId="3" borderId="2" xfId="0" applyNumberFormat="1" applyFont="1" applyFill="1" applyBorder="1" applyAlignment="1">
      <alignment vertical="center"/>
    </xf>
    <xf numFmtId="0" fontId="0" fillId="0" borderId="3" xfId="0" applyBorder="1" applyAlignment="1">
      <alignment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6" fillId="4" borderId="9" xfId="0" applyFont="1" applyFill="1" applyBorder="1" applyAlignment="1">
      <alignment horizontal="center" vertical="center" wrapText="1"/>
    </xf>
    <xf numFmtId="0" fontId="17" fillId="4" borderId="10" xfId="0" applyFont="1" applyFill="1" applyBorder="1" applyAlignment="1">
      <alignment horizontal="center" vertical="center"/>
    </xf>
    <xf numFmtId="0" fontId="6" fillId="0" borderId="18" xfId="0" applyFont="1" applyBorder="1" applyAlignment="1">
      <alignment horizontal="left" vertical="center" wrapText="1"/>
    </xf>
    <xf numFmtId="0" fontId="6" fillId="0" borderId="15" xfId="0" applyFont="1" applyBorder="1" applyAlignment="1">
      <alignment horizontal="left" vertical="center" wrapText="1"/>
    </xf>
    <xf numFmtId="0" fontId="6" fillId="0" borderId="23" xfId="0" applyFont="1" applyBorder="1" applyAlignment="1">
      <alignment horizontal="left" vertical="center" wrapText="1"/>
    </xf>
    <xf numFmtId="0" fontId="6" fillId="0" borderId="19" xfId="0" applyFont="1" applyBorder="1" applyAlignment="1">
      <alignment horizontal="left" vertical="center" wrapText="1"/>
    </xf>
    <xf numFmtId="0" fontId="6" fillId="0" borderId="0" xfId="0" applyFont="1" applyBorder="1" applyAlignment="1">
      <alignment horizontal="left" vertical="center" wrapText="1"/>
    </xf>
    <xf numFmtId="0" fontId="6" fillId="0" borderId="24" xfId="0" applyFont="1" applyBorder="1" applyAlignment="1">
      <alignment horizontal="left" vertical="center" wrapText="1"/>
    </xf>
    <xf numFmtId="0" fontId="6" fillId="0" borderId="14" xfId="0" applyFont="1" applyBorder="1" applyAlignment="1">
      <alignment horizontal="left" vertical="center" wrapText="1"/>
    </xf>
    <xf numFmtId="0" fontId="6" fillId="0" borderId="8" xfId="0" applyFont="1" applyBorder="1" applyAlignment="1">
      <alignment horizontal="left" vertical="center" wrapText="1"/>
    </xf>
    <xf numFmtId="0" fontId="6" fillId="0" borderId="7" xfId="0" applyFont="1" applyBorder="1" applyAlignment="1">
      <alignment horizontal="left" vertical="center" wrapText="1"/>
    </xf>
    <xf numFmtId="0" fontId="0" fillId="2" borderId="1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0" fillId="2" borderId="14" xfId="0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5" borderId="14" xfId="0" applyFont="1" applyFill="1" applyBorder="1" applyAlignment="1">
      <alignment horizontal="center" vertical="center"/>
    </xf>
    <xf numFmtId="0" fontId="0" fillId="5" borderId="8" xfId="0" applyFill="1" applyBorder="1" applyAlignment="1">
      <alignment horizontal="center" vertical="center"/>
    </xf>
    <xf numFmtId="0" fontId="0" fillId="2" borderId="18" xfId="0" applyFont="1" applyFill="1" applyBorder="1" applyAlignment="1">
      <alignment horizontal="center" vertical="center" wrapText="1"/>
    </xf>
    <xf numFmtId="0" fontId="12" fillId="2" borderId="15" xfId="0" applyFont="1" applyFill="1" applyBorder="1" applyAlignment="1">
      <alignment horizontal="center" vertical="center"/>
    </xf>
    <xf numFmtId="0" fontId="12" fillId="2" borderId="23" xfId="0" applyFont="1" applyFill="1" applyBorder="1" applyAlignment="1">
      <alignment horizontal="center" vertical="center"/>
    </xf>
    <xf numFmtId="0" fontId="0" fillId="0" borderId="14" xfId="0" applyBorder="1" applyAlignment="1">
      <alignment horizontal="center" vertical="center"/>
    </xf>
  </cellXfs>
  <cellStyles count="3">
    <cellStyle name="ハイパーリンク" xfId="2" builtinId="8"/>
    <cellStyle name="桁区切り" xfId="1" builtinId="6"/>
    <cellStyle name="標準" xfId="0" builtinId="0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e-shinsei.city.yokohama.lg.jp/yokohama/uketsuke/dform.do?id=1590751705074" TargetMode="External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S43"/>
  <sheetViews>
    <sheetView tabSelected="1" topLeftCell="A15" zoomScaleNormal="100" zoomScaleSheetLayoutView="50" workbookViewId="0">
      <selection activeCell="S19" sqref="S19"/>
    </sheetView>
  </sheetViews>
  <sheetFormatPr defaultRowHeight="18.75"/>
  <cols>
    <col min="1" max="2" width="16.25" customWidth="1"/>
    <col min="3" max="3" width="17.375" customWidth="1"/>
    <col min="4" max="12" width="16.25" customWidth="1"/>
    <col min="13" max="13" width="16.125" customWidth="1"/>
    <col min="14" max="15" width="16.25" customWidth="1"/>
    <col min="16" max="16" width="18.25" customWidth="1"/>
    <col min="17" max="17" width="22.875" customWidth="1"/>
  </cols>
  <sheetData>
    <row r="1" spans="1:19">
      <c r="A1" t="s">
        <v>18</v>
      </c>
      <c r="B1" t="s">
        <v>19</v>
      </c>
    </row>
    <row r="2" spans="1:19">
      <c r="A2" t="s">
        <v>20</v>
      </c>
      <c r="B2" t="s">
        <v>21</v>
      </c>
    </row>
    <row r="3" spans="1:19">
      <c r="A3" t="s">
        <v>22</v>
      </c>
      <c r="B3" s="87" t="s">
        <v>52</v>
      </c>
      <c r="C3" s="87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8"/>
      <c r="P3" s="88"/>
      <c r="Q3" s="27"/>
    </row>
    <row r="4" spans="1:19">
      <c r="A4" t="s">
        <v>23</v>
      </c>
      <c r="B4" s="88" t="s">
        <v>47</v>
      </c>
      <c r="C4" s="88"/>
      <c r="D4" s="88"/>
      <c r="E4" s="88"/>
      <c r="Q4" s="67"/>
    </row>
    <row r="5" spans="1:19" s="1" customFormat="1" ht="24">
      <c r="A5" s="96" t="s">
        <v>50</v>
      </c>
      <c r="B5" s="96"/>
      <c r="C5" s="96"/>
      <c r="D5" s="96"/>
      <c r="E5" s="96"/>
      <c r="F5" s="96"/>
      <c r="G5" s="96"/>
      <c r="H5" s="96"/>
      <c r="I5" s="96"/>
      <c r="J5" s="96"/>
      <c r="K5" s="96"/>
      <c r="L5" s="96"/>
      <c r="M5" s="96"/>
      <c r="N5" s="97"/>
      <c r="O5" s="97"/>
      <c r="P5" s="97"/>
      <c r="Q5" s="97"/>
    </row>
    <row r="6" spans="1:19" s="1" customFormat="1" ht="24">
      <c r="A6" s="5"/>
      <c r="C6" s="75"/>
      <c r="Q6" s="68"/>
    </row>
    <row r="7" spans="1:19" s="2" customFormat="1">
      <c r="A7" s="8" t="s">
        <v>0</v>
      </c>
      <c r="B7" s="89"/>
      <c r="C7" s="90"/>
      <c r="D7" s="90"/>
      <c r="E7" s="91"/>
      <c r="F7" s="8" t="s">
        <v>1</v>
      </c>
      <c r="G7" s="13"/>
      <c r="H7" s="8" t="s">
        <v>2</v>
      </c>
      <c r="I7" s="92"/>
      <c r="J7" s="93"/>
      <c r="K7" s="8" t="s">
        <v>8</v>
      </c>
      <c r="L7" s="94"/>
      <c r="M7" s="95"/>
      <c r="N7" s="95"/>
      <c r="O7" s="95"/>
      <c r="P7" s="95"/>
      <c r="Q7" s="93"/>
      <c r="R7" s="2" t="s">
        <v>13</v>
      </c>
      <c r="S7" s="2" t="s">
        <v>14</v>
      </c>
    </row>
    <row r="8" spans="1:19" s="2" customFormat="1" ht="16.5">
      <c r="A8" s="9"/>
      <c r="B8" s="9"/>
      <c r="C8" s="9"/>
      <c r="D8" s="9"/>
      <c r="E8" s="9"/>
      <c r="F8" s="9"/>
      <c r="G8" s="9"/>
      <c r="H8" s="9"/>
      <c r="K8" s="9"/>
      <c r="R8" s="2" t="s">
        <v>44</v>
      </c>
      <c r="S8" s="2" t="s">
        <v>45</v>
      </c>
    </row>
    <row r="9" spans="1:19" s="2" customFormat="1">
      <c r="A9" s="40" t="s">
        <v>11</v>
      </c>
      <c r="B9" s="11"/>
      <c r="C9" s="11"/>
      <c r="D9" s="11"/>
      <c r="E9" s="11"/>
      <c r="F9" s="11"/>
      <c r="H9" s="11"/>
      <c r="I9" s="12"/>
      <c r="J9" s="12"/>
      <c r="K9" s="100" t="s">
        <v>53</v>
      </c>
      <c r="L9" s="101"/>
      <c r="M9" s="101"/>
      <c r="N9" s="101"/>
      <c r="O9" s="101"/>
      <c r="P9" s="101"/>
      <c r="Q9" s="102"/>
    </row>
    <row r="10" spans="1:19" s="2" customFormat="1">
      <c r="A10" s="40" t="s">
        <v>12</v>
      </c>
      <c r="B10" s="12"/>
      <c r="C10" s="12"/>
      <c r="D10" s="12"/>
      <c r="E10" s="12"/>
      <c r="F10" s="12"/>
      <c r="G10" s="12"/>
      <c r="H10" s="12"/>
      <c r="I10" s="12"/>
      <c r="J10" s="12"/>
      <c r="K10" s="103"/>
      <c r="L10" s="104"/>
      <c r="M10" s="104"/>
      <c r="N10" s="104"/>
      <c r="O10" s="104"/>
      <c r="P10" s="104"/>
      <c r="Q10" s="105"/>
    </row>
    <row r="11" spans="1:19" s="2" customFormat="1">
      <c r="A11" s="40" t="s">
        <v>26</v>
      </c>
      <c r="B11" s="12"/>
      <c r="C11" s="12"/>
      <c r="D11" s="12"/>
      <c r="E11" s="12"/>
      <c r="F11" s="12"/>
      <c r="G11" s="12"/>
      <c r="H11" s="12"/>
      <c r="I11" s="12"/>
      <c r="J11" s="12"/>
      <c r="K11" s="103"/>
      <c r="L11" s="104"/>
      <c r="M11" s="104"/>
      <c r="N11" s="104"/>
      <c r="O11" s="104"/>
      <c r="P11" s="104"/>
      <c r="Q11" s="105"/>
    </row>
    <row r="12" spans="1:19" s="2" customFormat="1">
      <c r="A12" s="40" t="s">
        <v>25</v>
      </c>
      <c r="B12" s="12"/>
      <c r="C12" s="12"/>
      <c r="D12" s="12"/>
      <c r="E12" s="12"/>
      <c r="F12" s="12"/>
      <c r="G12" s="12"/>
      <c r="H12" s="12"/>
      <c r="I12" s="12"/>
      <c r="J12" s="12"/>
      <c r="K12" s="103"/>
      <c r="L12" s="104"/>
      <c r="M12" s="104"/>
      <c r="N12" s="104"/>
      <c r="O12" s="104"/>
      <c r="P12" s="104"/>
      <c r="Q12" s="105"/>
    </row>
    <row r="13" spans="1:19" s="2" customFormat="1" ht="18">
      <c r="A13" s="80" t="s">
        <v>51</v>
      </c>
      <c r="B13" s="12"/>
      <c r="C13" s="12"/>
      <c r="D13" s="12"/>
      <c r="E13" s="12"/>
      <c r="F13" s="12"/>
      <c r="G13" s="12"/>
      <c r="H13" s="12"/>
      <c r="I13" s="12"/>
      <c r="J13" s="12"/>
      <c r="K13" s="103"/>
      <c r="L13" s="104"/>
      <c r="M13" s="104"/>
      <c r="N13" s="104"/>
      <c r="O13" s="104"/>
      <c r="P13" s="104"/>
      <c r="Q13" s="105"/>
    </row>
    <row r="14" spans="1:19" s="2" customFormat="1">
      <c r="A14" s="69"/>
      <c r="B14" s="12"/>
      <c r="C14" s="12"/>
      <c r="D14" s="12"/>
      <c r="E14" s="12"/>
      <c r="F14" s="12"/>
      <c r="G14" s="12"/>
      <c r="H14" s="12"/>
      <c r="I14" s="12"/>
      <c r="J14" s="12"/>
      <c r="K14" s="103"/>
      <c r="L14" s="104"/>
      <c r="M14" s="104"/>
      <c r="N14" s="104"/>
      <c r="O14" s="104"/>
      <c r="P14" s="104"/>
      <c r="Q14" s="105"/>
    </row>
    <row r="15" spans="1:19" s="2" customFormat="1" ht="16.5">
      <c r="A15" s="19"/>
      <c r="B15" s="12"/>
      <c r="C15" s="12"/>
      <c r="D15" s="12"/>
      <c r="E15" s="12"/>
      <c r="F15" s="12"/>
      <c r="G15" s="12"/>
      <c r="H15" s="12"/>
      <c r="I15" s="12"/>
      <c r="J15" s="12"/>
      <c r="K15" s="103"/>
      <c r="L15" s="104"/>
      <c r="M15" s="104"/>
      <c r="N15" s="104"/>
      <c r="O15" s="104"/>
      <c r="P15" s="104"/>
      <c r="Q15" s="105"/>
    </row>
    <row r="16" spans="1:19" s="2" customFormat="1" ht="16.5">
      <c r="B16" s="12"/>
      <c r="C16" s="12"/>
      <c r="D16" s="12"/>
      <c r="E16" s="12"/>
      <c r="F16" s="12"/>
      <c r="G16" s="12"/>
      <c r="H16" s="12"/>
      <c r="I16" s="12"/>
      <c r="J16" s="12"/>
      <c r="K16" s="106"/>
      <c r="L16" s="107"/>
      <c r="M16" s="107"/>
      <c r="N16" s="107"/>
      <c r="O16" s="107"/>
      <c r="P16" s="107"/>
      <c r="Q16" s="108"/>
    </row>
    <row r="17" spans="1:17" s="2" customFormat="1" ht="16.5" customHeight="1">
      <c r="A17" s="10"/>
      <c r="C17" s="79"/>
    </row>
    <row r="18" spans="1:17" s="2" customFormat="1" ht="18.75" customHeight="1" thickBot="1">
      <c r="A18" s="81" t="s">
        <v>3</v>
      </c>
      <c r="B18" s="81" t="s">
        <v>30</v>
      </c>
      <c r="C18" s="84" t="s">
        <v>46</v>
      </c>
      <c r="D18" s="81" t="s">
        <v>17</v>
      </c>
      <c r="E18" s="81" t="s">
        <v>4</v>
      </c>
      <c r="F18" s="81" t="s">
        <v>5</v>
      </c>
      <c r="G18" s="81" t="s">
        <v>6</v>
      </c>
      <c r="H18" s="117" t="s">
        <v>38</v>
      </c>
      <c r="I18" s="118"/>
      <c r="J18" s="119"/>
      <c r="K18" s="109" t="s">
        <v>48</v>
      </c>
      <c r="L18" s="110"/>
      <c r="M18" s="110"/>
      <c r="N18" s="110"/>
      <c r="O18" s="110"/>
      <c r="P18" s="111"/>
      <c r="Q18" s="111"/>
    </row>
    <row r="19" spans="1:17" s="2" customFormat="1" ht="18.75" customHeight="1">
      <c r="A19" s="82"/>
      <c r="B19" s="82"/>
      <c r="C19" s="85"/>
      <c r="D19" s="82"/>
      <c r="E19" s="82"/>
      <c r="F19" s="82"/>
      <c r="G19" s="82"/>
      <c r="H19" s="120"/>
      <c r="I19" s="113"/>
      <c r="J19" s="114"/>
      <c r="K19" s="112" t="s">
        <v>49</v>
      </c>
      <c r="L19" s="113"/>
      <c r="M19" s="114"/>
      <c r="N19" s="115" t="s">
        <v>29</v>
      </c>
      <c r="O19" s="116"/>
      <c r="P19" s="98" t="s">
        <v>27</v>
      </c>
      <c r="Q19" s="98" t="s">
        <v>28</v>
      </c>
    </row>
    <row r="20" spans="1:17" s="3" customFormat="1" ht="116.25" customHeight="1" thickBot="1">
      <c r="A20" s="83"/>
      <c r="B20" s="83"/>
      <c r="C20" s="86"/>
      <c r="D20" s="83"/>
      <c r="E20" s="83"/>
      <c r="F20" s="83"/>
      <c r="G20" s="83"/>
      <c r="H20" s="4" t="s">
        <v>7</v>
      </c>
      <c r="I20" s="4" t="s">
        <v>35</v>
      </c>
      <c r="J20" s="18" t="s">
        <v>24</v>
      </c>
      <c r="K20" s="28" t="s">
        <v>7</v>
      </c>
      <c r="L20" s="26" t="s">
        <v>36</v>
      </c>
      <c r="M20" s="41" t="s">
        <v>41</v>
      </c>
      <c r="N20" s="29" t="s">
        <v>34</v>
      </c>
      <c r="O20" s="50" t="s">
        <v>37</v>
      </c>
      <c r="P20" s="99"/>
      <c r="Q20" s="99"/>
    </row>
    <row r="21" spans="1:17" s="3" customFormat="1" ht="18.75" customHeight="1">
      <c r="A21" s="6" t="s">
        <v>9</v>
      </c>
      <c r="B21" s="7" t="s">
        <v>13</v>
      </c>
      <c r="C21" s="77" t="s">
        <v>44</v>
      </c>
      <c r="D21" s="53">
        <v>141010</v>
      </c>
      <c r="E21" s="58" t="s">
        <v>31</v>
      </c>
      <c r="F21" s="51" t="s">
        <v>32</v>
      </c>
      <c r="G21" s="51" t="s">
        <v>33</v>
      </c>
      <c r="H21" s="52">
        <v>123456</v>
      </c>
      <c r="I21" s="52">
        <v>4600</v>
      </c>
      <c r="J21" s="54">
        <f>H21-I21</f>
        <v>118856</v>
      </c>
      <c r="K21" s="55">
        <v>234567</v>
      </c>
      <c r="L21" s="59">
        <f>ROUNDDOWN(K21*0.1,0)</f>
        <v>23456</v>
      </c>
      <c r="M21" s="56"/>
      <c r="N21" s="55">
        <v>34567</v>
      </c>
      <c r="O21" s="59">
        <f>ROUNDDOWN(N21*0.1,0)</f>
        <v>3456</v>
      </c>
      <c r="P21" s="57">
        <f>L21-O21</f>
        <v>20000</v>
      </c>
      <c r="Q21" s="70">
        <f>IF(I21&gt;P21,P21,I21)</f>
        <v>4600</v>
      </c>
    </row>
    <row r="22" spans="1:17" s="3" customFormat="1" ht="18.75" customHeight="1">
      <c r="A22" s="6" t="s">
        <v>10</v>
      </c>
      <c r="B22" s="7" t="s">
        <v>13</v>
      </c>
      <c r="C22" s="51" t="s">
        <v>45</v>
      </c>
      <c r="D22" s="53">
        <v>141010</v>
      </c>
      <c r="E22" s="58" t="s">
        <v>40</v>
      </c>
      <c r="F22" s="51" t="s">
        <v>42</v>
      </c>
      <c r="G22" s="51" t="s">
        <v>43</v>
      </c>
      <c r="H22" s="52">
        <v>345678</v>
      </c>
      <c r="I22" s="52">
        <v>34567</v>
      </c>
      <c r="J22" s="54">
        <f>H22-I22</f>
        <v>311111</v>
      </c>
      <c r="K22" s="55">
        <v>345678</v>
      </c>
      <c r="L22" s="59">
        <f t="shared" ref="L22:L43" si="0">ROUNDDOWN(K22*0.1,0)</f>
        <v>34567</v>
      </c>
      <c r="M22" s="56"/>
      <c r="N22" s="55">
        <v>321321</v>
      </c>
      <c r="O22" s="59">
        <f t="shared" ref="O22:O43" si="1">ROUNDDOWN(N22*0.1,0)</f>
        <v>32132</v>
      </c>
      <c r="P22" s="57">
        <f t="shared" ref="P22:P43" si="2">L22-O22</f>
        <v>2435</v>
      </c>
      <c r="Q22" s="70">
        <f t="shared" ref="Q22:Q43" si="3">IF(I22&gt;P22,P22,I22)</f>
        <v>2435</v>
      </c>
    </row>
    <row r="23" spans="1:17" s="3" customFormat="1" ht="18.75" customHeight="1" thickBot="1">
      <c r="A23" s="24" t="s">
        <v>39</v>
      </c>
      <c r="B23" s="25" t="s">
        <v>14</v>
      </c>
      <c r="C23" s="78" t="s">
        <v>44</v>
      </c>
      <c r="D23" s="25">
        <v>141010</v>
      </c>
      <c r="E23" s="46">
        <v>9876543210</v>
      </c>
      <c r="F23" s="25" t="s">
        <v>15</v>
      </c>
      <c r="G23" s="25" t="s">
        <v>16</v>
      </c>
      <c r="H23" s="31">
        <v>20000</v>
      </c>
      <c r="I23" s="31">
        <v>2000</v>
      </c>
      <c r="J23" s="32">
        <f t="shared" ref="J23:J43" si="4">H23-I23</f>
        <v>18000</v>
      </c>
      <c r="K23" s="31">
        <v>40000</v>
      </c>
      <c r="L23" s="60">
        <f t="shared" si="0"/>
        <v>4000</v>
      </c>
      <c r="M23" s="47"/>
      <c r="N23" s="31">
        <v>10000</v>
      </c>
      <c r="O23" s="63">
        <f t="shared" si="1"/>
        <v>1000</v>
      </c>
      <c r="P23" s="33">
        <f t="shared" si="2"/>
        <v>3000</v>
      </c>
      <c r="Q23" s="71">
        <f t="shared" si="3"/>
        <v>2000</v>
      </c>
    </row>
    <row r="24" spans="1:17" ht="19.5" thickTop="1">
      <c r="A24" s="20">
        <v>1</v>
      </c>
      <c r="B24" s="21"/>
      <c r="C24" s="76"/>
      <c r="D24" s="23"/>
      <c r="E24" s="23"/>
      <c r="F24" s="22"/>
      <c r="G24" s="22"/>
      <c r="H24" s="42"/>
      <c r="I24" s="42">
        <v>0</v>
      </c>
      <c r="J24" s="43">
        <f t="shared" si="4"/>
        <v>0</v>
      </c>
      <c r="K24" s="34"/>
      <c r="L24" s="61">
        <f t="shared" si="0"/>
        <v>0</v>
      </c>
      <c r="M24" s="48"/>
      <c r="N24" s="35"/>
      <c r="O24" s="64">
        <f t="shared" si="1"/>
        <v>0</v>
      </c>
      <c r="P24" s="30">
        <f t="shared" si="2"/>
        <v>0</v>
      </c>
      <c r="Q24" s="72">
        <f t="shared" si="3"/>
        <v>0</v>
      </c>
    </row>
    <row r="25" spans="1:17">
      <c r="A25" s="14">
        <v>2</v>
      </c>
      <c r="B25" s="15"/>
      <c r="C25" s="7"/>
      <c r="D25" s="17"/>
      <c r="E25" s="17"/>
      <c r="F25" s="16"/>
      <c r="G25" s="16"/>
      <c r="H25" s="44"/>
      <c r="I25" s="44"/>
      <c r="J25" s="45">
        <f t="shared" si="4"/>
        <v>0</v>
      </c>
      <c r="K25" s="36"/>
      <c r="L25" s="62">
        <f t="shared" si="0"/>
        <v>0</v>
      </c>
      <c r="M25" s="49"/>
      <c r="N25" s="37"/>
      <c r="O25" s="65">
        <f t="shared" si="1"/>
        <v>0</v>
      </c>
      <c r="P25" s="38">
        <f t="shared" si="2"/>
        <v>0</v>
      </c>
      <c r="Q25" s="73">
        <f t="shared" si="3"/>
        <v>0</v>
      </c>
    </row>
    <row r="26" spans="1:17">
      <c r="A26" s="14">
        <v>3</v>
      </c>
      <c r="B26" s="15"/>
      <c r="C26" s="7"/>
      <c r="D26" s="17"/>
      <c r="E26" s="17"/>
      <c r="F26" s="16"/>
      <c r="G26" s="16"/>
      <c r="H26" s="44"/>
      <c r="I26" s="44"/>
      <c r="J26" s="45">
        <f t="shared" si="4"/>
        <v>0</v>
      </c>
      <c r="K26" s="36"/>
      <c r="L26" s="62">
        <f t="shared" si="0"/>
        <v>0</v>
      </c>
      <c r="M26" s="49"/>
      <c r="N26" s="37"/>
      <c r="O26" s="65">
        <f t="shared" si="1"/>
        <v>0</v>
      </c>
      <c r="P26" s="38">
        <f t="shared" si="2"/>
        <v>0</v>
      </c>
      <c r="Q26" s="73">
        <f t="shared" si="3"/>
        <v>0</v>
      </c>
    </row>
    <row r="27" spans="1:17">
      <c r="A27" s="14">
        <v>4</v>
      </c>
      <c r="B27" s="15"/>
      <c r="C27" s="7"/>
      <c r="D27" s="17"/>
      <c r="E27" s="17"/>
      <c r="F27" s="16"/>
      <c r="G27" s="16"/>
      <c r="H27" s="44"/>
      <c r="I27" s="44"/>
      <c r="J27" s="45">
        <f>H27-I27</f>
        <v>0</v>
      </c>
      <c r="K27" s="36"/>
      <c r="L27" s="62">
        <f t="shared" si="0"/>
        <v>0</v>
      </c>
      <c r="M27" s="49"/>
      <c r="N27" s="37"/>
      <c r="O27" s="65">
        <f t="shared" si="1"/>
        <v>0</v>
      </c>
      <c r="P27" s="38">
        <f t="shared" si="2"/>
        <v>0</v>
      </c>
      <c r="Q27" s="73">
        <f t="shared" si="3"/>
        <v>0</v>
      </c>
    </row>
    <row r="28" spans="1:17">
      <c r="A28" s="14">
        <v>5</v>
      </c>
      <c r="B28" s="15"/>
      <c r="C28" s="7"/>
      <c r="D28" s="17"/>
      <c r="E28" s="17"/>
      <c r="F28" s="16"/>
      <c r="G28" s="16"/>
      <c r="H28" s="44"/>
      <c r="I28" s="44"/>
      <c r="J28" s="45">
        <f t="shared" si="4"/>
        <v>0</v>
      </c>
      <c r="K28" s="36"/>
      <c r="L28" s="62">
        <f t="shared" si="0"/>
        <v>0</v>
      </c>
      <c r="M28" s="49"/>
      <c r="N28" s="37"/>
      <c r="O28" s="65">
        <f t="shared" si="1"/>
        <v>0</v>
      </c>
      <c r="P28" s="38">
        <f t="shared" si="2"/>
        <v>0</v>
      </c>
      <c r="Q28" s="73">
        <f t="shared" si="3"/>
        <v>0</v>
      </c>
    </row>
    <row r="29" spans="1:17">
      <c r="A29" s="14">
        <v>6</v>
      </c>
      <c r="B29" s="15"/>
      <c r="C29" s="7"/>
      <c r="D29" s="17"/>
      <c r="E29" s="17"/>
      <c r="F29" s="16"/>
      <c r="G29" s="16"/>
      <c r="H29" s="44"/>
      <c r="I29" s="44"/>
      <c r="J29" s="45">
        <f t="shared" si="4"/>
        <v>0</v>
      </c>
      <c r="K29" s="36"/>
      <c r="L29" s="62">
        <f t="shared" si="0"/>
        <v>0</v>
      </c>
      <c r="M29" s="49"/>
      <c r="N29" s="37"/>
      <c r="O29" s="65">
        <f t="shared" si="1"/>
        <v>0</v>
      </c>
      <c r="P29" s="38">
        <f t="shared" si="2"/>
        <v>0</v>
      </c>
      <c r="Q29" s="73">
        <f t="shared" si="3"/>
        <v>0</v>
      </c>
    </row>
    <row r="30" spans="1:17">
      <c r="A30" s="14">
        <v>7</v>
      </c>
      <c r="B30" s="15"/>
      <c r="C30" s="7"/>
      <c r="D30" s="17"/>
      <c r="E30" s="17"/>
      <c r="F30" s="16"/>
      <c r="G30" s="16"/>
      <c r="H30" s="44"/>
      <c r="I30" s="44"/>
      <c r="J30" s="45">
        <f t="shared" si="4"/>
        <v>0</v>
      </c>
      <c r="K30" s="36"/>
      <c r="L30" s="62">
        <f t="shared" si="0"/>
        <v>0</v>
      </c>
      <c r="M30" s="49"/>
      <c r="N30" s="37"/>
      <c r="O30" s="65">
        <f t="shared" si="1"/>
        <v>0</v>
      </c>
      <c r="P30" s="38">
        <f t="shared" si="2"/>
        <v>0</v>
      </c>
      <c r="Q30" s="73">
        <f t="shared" si="3"/>
        <v>0</v>
      </c>
    </row>
    <row r="31" spans="1:17">
      <c r="A31" s="14">
        <v>8</v>
      </c>
      <c r="B31" s="15"/>
      <c r="C31" s="7"/>
      <c r="D31" s="17"/>
      <c r="E31" s="17"/>
      <c r="F31" s="16"/>
      <c r="G31" s="16"/>
      <c r="H31" s="44"/>
      <c r="I31" s="44"/>
      <c r="J31" s="45">
        <f t="shared" si="4"/>
        <v>0</v>
      </c>
      <c r="K31" s="36"/>
      <c r="L31" s="62">
        <f t="shared" si="0"/>
        <v>0</v>
      </c>
      <c r="M31" s="49"/>
      <c r="N31" s="37"/>
      <c r="O31" s="65">
        <f t="shared" si="1"/>
        <v>0</v>
      </c>
      <c r="P31" s="38">
        <f t="shared" si="2"/>
        <v>0</v>
      </c>
      <c r="Q31" s="73">
        <f t="shared" si="3"/>
        <v>0</v>
      </c>
    </row>
    <row r="32" spans="1:17">
      <c r="A32" s="14">
        <v>9</v>
      </c>
      <c r="B32" s="15"/>
      <c r="C32" s="7"/>
      <c r="D32" s="17"/>
      <c r="E32" s="17"/>
      <c r="F32" s="16"/>
      <c r="G32" s="16"/>
      <c r="H32" s="44"/>
      <c r="I32" s="44"/>
      <c r="J32" s="45">
        <f t="shared" si="4"/>
        <v>0</v>
      </c>
      <c r="K32" s="36"/>
      <c r="L32" s="62">
        <f t="shared" si="0"/>
        <v>0</v>
      </c>
      <c r="M32" s="49"/>
      <c r="N32" s="37"/>
      <c r="O32" s="65">
        <f t="shared" si="1"/>
        <v>0</v>
      </c>
      <c r="P32" s="38">
        <f t="shared" si="2"/>
        <v>0</v>
      </c>
      <c r="Q32" s="73">
        <f t="shared" si="3"/>
        <v>0</v>
      </c>
    </row>
    <row r="33" spans="1:17">
      <c r="A33" s="14">
        <v>10</v>
      </c>
      <c r="B33" s="15"/>
      <c r="C33" s="7"/>
      <c r="D33" s="17"/>
      <c r="E33" s="17"/>
      <c r="F33" s="16"/>
      <c r="G33" s="16"/>
      <c r="H33" s="44"/>
      <c r="I33" s="44"/>
      <c r="J33" s="45">
        <f t="shared" si="4"/>
        <v>0</v>
      </c>
      <c r="K33" s="36"/>
      <c r="L33" s="62">
        <f t="shared" si="0"/>
        <v>0</v>
      </c>
      <c r="M33" s="49"/>
      <c r="N33" s="37"/>
      <c r="O33" s="65">
        <f t="shared" si="1"/>
        <v>0</v>
      </c>
      <c r="P33" s="38">
        <f t="shared" si="2"/>
        <v>0</v>
      </c>
      <c r="Q33" s="73">
        <f t="shared" si="3"/>
        <v>0</v>
      </c>
    </row>
    <row r="34" spans="1:17">
      <c r="A34" s="14">
        <v>11</v>
      </c>
      <c r="B34" s="15"/>
      <c r="C34" s="7"/>
      <c r="D34" s="17"/>
      <c r="E34" s="17"/>
      <c r="F34" s="16"/>
      <c r="G34" s="16"/>
      <c r="H34" s="44"/>
      <c r="I34" s="44"/>
      <c r="J34" s="45">
        <f t="shared" si="4"/>
        <v>0</v>
      </c>
      <c r="K34" s="36"/>
      <c r="L34" s="62">
        <f t="shared" si="0"/>
        <v>0</v>
      </c>
      <c r="M34" s="49"/>
      <c r="N34" s="37"/>
      <c r="O34" s="65">
        <f t="shared" si="1"/>
        <v>0</v>
      </c>
      <c r="P34" s="38">
        <f t="shared" si="2"/>
        <v>0</v>
      </c>
      <c r="Q34" s="73">
        <f t="shared" si="3"/>
        <v>0</v>
      </c>
    </row>
    <row r="35" spans="1:17">
      <c r="A35" s="14">
        <v>12</v>
      </c>
      <c r="B35" s="15"/>
      <c r="C35" s="7"/>
      <c r="D35" s="17"/>
      <c r="E35" s="17"/>
      <c r="F35" s="16"/>
      <c r="G35" s="16"/>
      <c r="H35" s="44"/>
      <c r="I35" s="44"/>
      <c r="J35" s="45">
        <f t="shared" si="4"/>
        <v>0</v>
      </c>
      <c r="K35" s="36"/>
      <c r="L35" s="62">
        <f t="shared" si="0"/>
        <v>0</v>
      </c>
      <c r="M35" s="49"/>
      <c r="N35" s="37"/>
      <c r="O35" s="65">
        <f t="shared" si="1"/>
        <v>0</v>
      </c>
      <c r="P35" s="38">
        <f t="shared" si="2"/>
        <v>0</v>
      </c>
      <c r="Q35" s="73">
        <f t="shared" si="3"/>
        <v>0</v>
      </c>
    </row>
    <row r="36" spans="1:17">
      <c r="A36" s="14">
        <v>13</v>
      </c>
      <c r="B36" s="15"/>
      <c r="C36" s="7"/>
      <c r="D36" s="17"/>
      <c r="E36" s="17"/>
      <c r="F36" s="16"/>
      <c r="G36" s="16"/>
      <c r="H36" s="44"/>
      <c r="I36" s="44"/>
      <c r="J36" s="45">
        <f t="shared" si="4"/>
        <v>0</v>
      </c>
      <c r="K36" s="36"/>
      <c r="L36" s="62">
        <f t="shared" si="0"/>
        <v>0</v>
      </c>
      <c r="M36" s="49"/>
      <c r="N36" s="37"/>
      <c r="O36" s="65">
        <f t="shared" si="1"/>
        <v>0</v>
      </c>
      <c r="P36" s="38">
        <f t="shared" si="2"/>
        <v>0</v>
      </c>
      <c r="Q36" s="73">
        <f t="shared" si="3"/>
        <v>0</v>
      </c>
    </row>
    <row r="37" spans="1:17">
      <c r="A37" s="14">
        <v>14</v>
      </c>
      <c r="B37" s="15"/>
      <c r="C37" s="7"/>
      <c r="D37" s="17"/>
      <c r="E37" s="17"/>
      <c r="F37" s="16"/>
      <c r="G37" s="16"/>
      <c r="H37" s="44"/>
      <c r="I37" s="44"/>
      <c r="J37" s="45">
        <f t="shared" si="4"/>
        <v>0</v>
      </c>
      <c r="K37" s="36"/>
      <c r="L37" s="62">
        <f t="shared" si="0"/>
        <v>0</v>
      </c>
      <c r="M37" s="49"/>
      <c r="N37" s="37"/>
      <c r="O37" s="65">
        <f t="shared" si="1"/>
        <v>0</v>
      </c>
      <c r="P37" s="38">
        <f t="shared" si="2"/>
        <v>0</v>
      </c>
      <c r="Q37" s="73">
        <f t="shared" si="3"/>
        <v>0</v>
      </c>
    </row>
    <row r="38" spans="1:17">
      <c r="A38" s="14">
        <v>15</v>
      </c>
      <c r="B38" s="15"/>
      <c r="C38" s="7"/>
      <c r="D38" s="17"/>
      <c r="E38" s="17"/>
      <c r="F38" s="16"/>
      <c r="G38" s="16"/>
      <c r="H38" s="44"/>
      <c r="I38" s="44"/>
      <c r="J38" s="45">
        <f t="shared" si="4"/>
        <v>0</v>
      </c>
      <c r="K38" s="36"/>
      <c r="L38" s="62">
        <f t="shared" si="0"/>
        <v>0</v>
      </c>
      <c r="M38" s="49"/>
      <c r="N38" s="37"/>
      <c r="O38" s="65">
        <f t="shared" si="1"/>
        <v>0</v>
      </c>
      <c r="P38" s="38">
        <f t="shared" si="2"/>
        <v>0</v>
      </c>
      <c r="Q38" s="73">
        <f t="shared" si="3"/>
        <v>0</v>
      </c>
    </row>
    <row r="39" spans="1:17">
      <c r="A39" s="14">
        <v>16</v>
      </c>
      <c r="B39" s="15"/>
      <c r="C39" s="7"/>
      <c r="D39" s="17"/>
      <c r="E39" s="17"/>
      <c r="F39" s="16"/>
      <c r="G39" s="16"/>
      <c r="H39" s="44"/>
      <c r="I39" s="44"/>
      <c r="J39" s="45">
        <f t="shared" si="4"/>
        <v>0</v>
      </c>
      <c r="K39" s="36"/>
      <c r="L39" s="62">
        <f t="shared" si="0"/>
        <v>0</v>
      </c>
      <c r="M39" s="49"/>
      <c r="N39" s="37"/>
      <c r="O39" s="65">
        <f t="shared" si="1"/>
        <v>0</v>
      </c>
      <c r="P39" s="38">
        <f t="shared" si="2"/>
        <v>0</v>
      </c>
      <c r="Q39" s="73">
        <f t="shared" si="3"/>
        <v>0</v>
      </c>
    </row>
    <row r="40" spans="1:17">
      <c r="A40" s="14">
        <v>17</v>
      </c>
      <c r="B40" s="15"/>
      <c r="C40" s="7"/>
      <c r="D40" s="17"/>
      <c r="E40" s="17"/>
      <c r="F40" s="16"/>
      <c r="G40" s="16"/>
      <c r="H40" s="44"/>
      <c r="I40" s="44"/>
      <c r="J40" s="45">
        <f t="shared" si="4"/>
        <v>0</v>
      </c>
      <c r="K40" s="36"/>
      <c r="L40" s="62">
        <f t="shared" si="0"/>
        <v>0</v>
      </c>
      <c r="M40" s="49"/>
      <c r="N40" s="37"/>
      <c r="O40" s="65">
        <f t="shared" si="1"/>
        <v>0</v>
      </c>
      <c r="P40" s="38">
        <f t="shared" si="2"/>
        <v>0</v>
      </c>
      <c r="Q40" s="73">
        <f t="shared" si="3"/>
        <v>0</v>
      </c>
    </row>
    <row r="41" spans="1:17">
      <c r="A41" s="14">
        <v>18</v>
      </c>
      <c r="B41" s="15"/>
      <c r="C41" s="7"/>
      <c r="D41" s="17"/>
      <c r="E41" s="17"/>
      <c r="F41" s="16"/>
      <c r="G41" s="16"/>
      <c r="H41" s="44"/>
      <c r="I41" s="44"/>
      <c r="J41" s="45">
        <f t="shared" si="4"/>
        <v>0</v>
      </c>
      <c r="K41" s="36"/>
      <c r="L41" s="62">
        <f t="shared" si="0"/>
        <v>0</v>
      </c>
      <c r="M41" s="49"/>
      <c r="N41" s="37"/>
      <c r="O41" s="65">
        <f t="shared" si="1"/>
        <v>0</v>
      </c>
      <c r="P41" s="38">
        <f t="shared" si="2"/>
        <v>0</v>
      </c>
      <c r="Q41" s="73">
        <f t="shared" si="3"/>
        <v>0</v>
      </c>
    </row>
    <row r="42" spans="1:17">
      <c r="A42" s="14">
        <v>19</v>
      </c>
      <c r="B42" s="15"/>
      <c r="C42" s="7"/>
      <c r="D42" s="17"/>
      <c r="E42" s="17"/>
      <c r="F42" s="16"/>
      <c r="G42" s="16"/>
      <c r="H42" s="44"/>
      <c r="I42" s="44"/>
      <c r="J42" s="45">
        <f t="shared" si="4"/>
        <v>0</v>
      </c>
      <c r="K42" s="36"/>
      <c r="L42" s="62">
        <f t="shared" si="0"/>
        <v>0</v>
      </c>
      <c r="M42" s="49"/>
      <c r="N42" s="37"/>
      <c r="O42" s="65">
        <f t="shared" si="1"/>
        <v>0</v>
      </c>
      <c r="P42" s="38">
        <f t="shared" si="2"/>
        <v>0</v>
      </c>
      <c r="Q42" s="73">
        <f t="shared" si="3"/>
        <v>0</v>
      </c>
    </row>
    <row r="43" spans="1:17" ht="19.5" thickBot="1">
      <c r="A43" s="14">
        <v>20</v>
      </c>
      <c r="B43" s="15"/>
      <c r="C43" s="7"/>
      <c r="D43" s="17"/>
      <c r="E43" s="17"/>
      <c r="F43" s="16"/>
      <c r="G43" s="16"/>
      <c r="H43" s="44"/>
      <c r="I43" s="44"/>
      <c r="J43" s="45">
        <f t="shared" si="4"/>
        <v>0</v>
      </c>
      <c r="K43" s="36"/>
      <c r="L43" s="62">
        <f t="shared" si="0"/>
        <v>0</v>
      </c>
      <c r="M43" s="49"/>
      <c r="N43" s="37"/>
      <c r="O43" s="66">
        <f t="shared" si="1"/>
        <v>0</v>
      </c>
      <c r="P43" s="39">
        <f t="shared" si="2"/>
        <v>0</v>
      </c>
      <c r="Q43" s="74">
        <f t="shared" si="3"/>
        <v>0</v>
      </c>
    </row>
  </sheetData>
  <mergeCells count="20">
    <mergeCell ref="P19:P20"/>
    <mergeCell ref="Q19:Q20"/>
    <mergeCell ref="K9:Q16"/>
    <mergeCell ref="G18:G20"/>
    <mergeCell ref="K18:Q18"/>
    <mergeCell ref="K19:M19"/>
    <mergeCell ref="N19:O19"/>
    <mergeCell ref="H18:J19"/>
    <mergeCell ref="B3:P3"/>
    <mergeCell ref="B4:E4"/>
    <mergeCell ref="B7:E7"/>
    <mergeCell ref="I7:J7"/>
    <mergeCell ref="L7:Q7"/>
    <mergeCell ref="A5:Q5"/>
    <mergeCell ref="A18:A20"/>
    <mergeCell ref="B18:B20"/>
    <mergeCell ref="D18:D20"/>
    <mergeCell ref="E18:E20"/>
    <mergeCell ref="F18:F20"/>
    <mergeCell ref="C18:C20"/>
  </mergeCells>
  <phoneticPr fontId="2"/>
  <dataValidations count="2">
    <dataValidation type="list" allowBlank="1" showInputMessage="1" showErrorMessage="1" sqref="B21:B43">
      <formula1>$R$7:$S$7</formula1>
    </dataValidation>
    <dataValidation type="list" allowBlank="1" showInputMessage="1" showErrorMessage="1" sqref="C21:C43">
      <formula1>$R$8:$S$8</formula1>
    </dataValidation>
  </dataValidations>
  <hyperlinks>
    <hyperlink ref="B3" r:id="rId1"/>
  </hyperlinks>
  <pageMargins left="0.23622047244094491" right="0.23622047244094491" top="0.74803149606299213" bottom="0.74803149606299213" header="0.31496062992125984" footer="0.31496062992125984"/>
  <pageSetup paperSize="9" scale="46" fitToHeight="0" orientation="landscape" cellComments="asDisplayed"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利用者負担額算定シート</vt:lpstr>
      <vt:lpstr>利用者負担額算定シート!Print_Area</vt:lpstr>
      <vt:lpstr>利用者負担額算定シート!Print_Titles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2020-04-03T06:39:07Z</dcterms:created>
  <dcterms:modified xsi:type="dcterms:W3CDTF">2020-05-29T12:14:58Z</dcterms:modified>
</cp:coreProperties>
</file>