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69369149\Desktop\30年度　短時間利用減算\作業中（生介短時間利用減算）\事務連絡修正版\らくらく版掲載用の修正作業\"/>
    </mc:Choice>
  </mc:AlternateContent>
  <bookViews>
    <workbookView xWindow="120" yWindow="90" windowWidth="20340" windowHeight="7875"/>
  </bookViews>
  <sheets>
    <sheet name="平均利用時間確認シート（記入例）" sheetId="27" r:id="rId1"/>
    <sheet name="平均利用時間確認シート①【利用者名】" sheetId="17" r:id="rId2"/>
    <sheet name="平均利用時間確認シート②【利用者名】 " sheetId="23" r:id="rId3"/>
    <sheet name="平均利用時間確認シート③【利用者名】  " sheetId="24" r:id="rId4"/>
    <sheet name="平均利用時間確認シート④【利用者名】 " sheetId="25" r:id="rId5"/>
    <sheet name="平均利用時間確認シート⑤【利用者名】 " sheetId="26" r:id="rId6"/>
    <sheet name="短時間利用減算確認（記入例）" sheetId="21" r:id="rId7"/>
    <sheet name="短時間利用減算確認 " sheetId="28" r:id="rId8"/>
    <sheet name="やむを得ない理由記録票（記入例）" sheetId="13" r:id="rId9"/>
    <sheet name="やむを得ない理由記録票 " sheetId="22" r:id="rId10"/>
    <sheet name="Sheet3" sheetId="3" r:id="rId11"/>
  </sheets>
  <externalReferences>
    <externalReference r:id="rId12"/>
    <externalReference r:id="rId13"/>
    <externalReference r:id="rId14"/>
  </externalReferences>
  <definedNames>
    <definedName name="______kk1" localSheetId="9">#REF!</definedName>
    <definedName name="______kk1" localSheetId="7">#REF!</definedName>
    <definedName name="______kk1" localSheetId="0">#REF!</definedName>
    <definedName name="______kk1" localSheetId="2">#REF!</definedName>
    <definedName name="______kk1" localSheetId="3">#REF!</definedName>
    <definedName name="______kk1" localSheetId="4">#REF!</definedName>
    <definedName name="______kk1" localSheetId="5">#REF!</definedName>
    <definedName name="______kk1">#REF!</definedName>
    <definedName name="_____kk1" localSheetId="9">#REF!</definedName>
    <definedName name="_____kk1" localSheetId="8">#REF!</definedName>
    <definedName name="_____kk1" localSheetId="7">#REF!</definedName>
    <definedName name="_____kk1" localSheetId="0">#REF!</definedName>
    <definedName name="_____kk1" localSheetId="1">#REF!</definedName>
    <definedName name="_____kk1" localSheetId="2">#REF!</definedName>
    <definedName name="_____kk1" localSheetId="3">#REF!</definedName>
    <definedName name="_____kk1" localSheetId="4">#REF!</definedName>
    <definedName name="_____kk1" localSheetId="5">#REF!</definedName>
    <definedName name="_____kk1">#REF!</definedName>
    <definedName name="____kk1" localSheetId="9">#REF!</definedName>
    <definedName name="____kk1" localSheetId="8">#REF!</definedName>
    <definedName name="____kk1" localSheetId="7">#REF!</definedName>
    <definedName name="____kk1" localSheetId="0">#REF!</definedName>
    <definedName name="____kk1" localSheetId="1">#REF!</definedName>
    <definedName name="____kk1" localSheetId="2">#REF!</definedName>
    <definedName name="____kk1" localSheetId="3">#REF!</definedName>
    <definedName name="____kk1" localSheetId="4">#REF!</definedName>
    <definedName name="____kk1" localSheetId="5">#REF!</definedName>
    <definedName name="____kk1">#REF!</definedName>
    <definedName name="___kk1" localSheetId="9">#REF!</definedName>
    <definedName name="___kk1" localSheetId="8">#REF!</definedName>
    <definedName name="___kk1" localSheetId="7">#REF!</definedName>
    <definedName name="___kk1" localSheetId="6">#REF!</definedName>
    <definedName name="___kk1" localSheetId="0">#REF!</definedName>
    <definedName name="___kk1" localSheetId="1">#REF!</definedName>
    <definedName name="___kk1" localSheetId="2">#REF!</definedName>
    <definedName name="___kk1" localSheetId="3">#REF!</definedName>
    <definedName name="___kk1" localSheetId="4">#REF!</definedName>
    <definedName name="___kk1" localSheetId="5">#REF!</definedName>
    <definedName name="___kk1">#REF!</definedName>
    <definedName name="__kk1" localSheetId="9">#REF!</definedName>
    <definedName name="__kk1" localSheetId="8">#REF!</definedName>
    <definedName name="__kk1" localSheetId="7">#REF!</definedName>
    <definedName name="__kk1" localSheetId="6">#REF!</definedName>
    <definedName name="__kk1" localSheetId="0">#REF!</definedName>
    <definedName name="__kk1" localSheetId="1">#REF!</definedName>
    <definedName name="__kk1" localSheetId="2">#REF!</definedName>
    <definedName name="__kk1" localSheetId="3">#REF!</definedName>
    <definedName name="__kk1" localSheetId="4">#REF!</definedName>
    <definedName name="__kk1" localSheetId="5">#REF!</definedName>
    <definedName name="__kk1">#REF!</definedName>
    <definedName name="_kk1" localSheetId="9">#REF!</definedName>
    <definedName name="_kk1" localSheetId="8">#REF!</definedName>
    <definedName name="_kk1" localSheetId="7">#REF!</definedName>
    <definedName name="_kk1" localSheetId="6">#REF!</definedName>
    <definedName name="_kk1" localSheetId="0">#REF!</definedName>
    <definedName name="_kk1" localSheetId="1">#REF!</definedName>
    <definedName name="_kk1" localSheetId="2">#REF!</definedName>
    <definedName name="_kk1" localSheetId="3">#REF!</definedName>
    <definedName name="_kk1" localSheetId="4">#REF!</definedName>
    <definedName name="_kk1" localSheetId="5">#REF!</definedName>
    <definedName name="_kk1">#REF!</definedName>
    <definedName name="▼選択してください。" localSheetId="9">#REF!</definedName>
    <definedName name="▼選択してください。" localSheetId="7">#REF!</definedName>
    <definedName name="▼選択してください。" localSheetId="0">#REF!</definedName>
    <definedName name="▼選択してください。" localSheetId="2">#REF!</definedName>
    <definedName name="▼選択してください。" localSheetId="3">#REF!</definedName>
    <definedName name="▼選択してください。" localSheetId="4">#REF!</definedName>
    <definedName name="▼選択してください。" localSheetId="5">#REF!</definedName>
    <definedName name="▼選択してください。">#REF!</definedName>
    <definedName name="aa" localSheetId="9">#REF!</definedName>
    <definedName name="aa" localSheetId="7">#REF!</definedName>
    <definedName name="aa" localSheetId="0">#REF!</definedName>
    <definedName name="aa" localSheetId="2">#REF!</definedName>
    <definedName name="aa" localSheetId="3">#REF!</definedName>
    <definedName name="aa" localSheetId="4">#REF!</definedName>
    <definedName name="aa" localSheetId="5">#REF!</definedName>
    <definedName name="aa">#REF!</definedName>
    <definedName name="aaaaa" localSheetId="9">#REF!</definedName>
    <definedName name="aaaaa" localSheetId="7">#REF!</definedName>
    <definedName name="aaaaa" localSheetId="0">#REF!</definedName>
    <definedName name="aaaaa" localSheetId="2">#REF!</definedName>
    <definedName name="aaaaa" localSheetId="3">#REF!</definedName>
    <definedName name="aaaaa" localSheetId="4">#REF!</definedName>
    <definedName name="aaaaa" localSheetId="5">#REF!</definedName>
    <definedName name="aaaaa">#REF!</definedName>
    <definedName name="Avrg" localSheetId="9">#REF!</definedName>
    <definedName name="Avrg" localSheetId="8">#REF!</definedName>
    <definedName name="Avrg" localSheetId="7">#REF!</definedName>
    <definedName name="Avrg" localSheetId="6">#REF!</definedName>
    <definedName name="Avrg" localSheetId="0">#REF!</definedName>
    <definedName name="Avrg" localSheetId="1">#REF!</definedName>
    <definedName name="Avrg" localSheetId="2">#REF!</definedName>
    <definedName name="Avrg" localSheetId="3">#REF!</definedName>
    <definedName name="Avrg" localSheetId="4">#REF!</definedName>
    <definedName name="Avrg" localSheetId="5">#REF!</definedName>
    <definedName name="Avrg">#REF!</definedName>
    <definedName name="CSV_サービス情報" localSheetId="9">#REF!</definedName>
    <definedName name="CSV_サービス情報" localSheetId="7">#REF!</definedName>
    <definedName name="CSV_サービス情報" localSheetId="0">#REF!</definedName>
    <definedName name="CSV_サービス情報" localSheetId="2">#REF!</definedName>
    <definedName name="CSV_サービス情報" localSheetId="3">#REF!</definedName>
    <definedName name="CSV_サービス情報" localSheetId="4">#REF!</definedName>
    <definedName name="CSV_サービス情報" localSheetId="5">#REF!</definedName>
    <definedName name="CSV_サービス情報">#REF!</definedName>
    <definedName name="CSV_口座振込依頼書" localSheetId="9">#REF!</definedName>
    <definedName name="CSV_口座振込依頼書" localSheetId="7">#REF!</definedName>
    <definedName name="CSV_口座振込依頼書" localSheetId="0">#REF!</definedName>
    <definedName name="CSV_口座振込依頼書" localSheetId="2">#REF!</definedName>
    <definedName name="CSV_口座振込依頼書" localSheetId="3">#REF!</definedName>
    <definedName name="CSV_口座振込依頼書" localSheetId="4">#REF!</definedName>
    <definedName name="CSV_口座振込依頼書" localSheetId="5">#REF!</definedName>
    <definedName name="CSV_口座振込依頼書">#REF!</definedName>
    <definedName name="CSV_追加情報" localSheetId="9">#REF!</definedName>
    <definedName name="CSV_追加情報" localSheetId="7">#REF!</definedName>
    <definedName name="CSV_追加情報" localSheetId="0">#REF!</definedName>
    <definedName name="CSV_追加情報" localSheetId="2">#REF!</definedName>
    <definedName name="CSV_追加情報" localSheetId="3">#REF!</definedName>
    <definedName name="CSV_追加情報" localSheetId="4">#REF!</definedName>
    <definedName name="CSV_追加情報" localSheetId="5">#REF!</definedName>
    <definedName name="CSV_追加情報">#REF!</definedName>
    <definedName name="CSV_付表１" localSheetId="9">#REF!</definedName>
    <definedName name="CSV_付表１" localSheetId="7">#REF!</definedName>
    <definedName name="CSV_付表１" localSheetId="0">#REF!</definedName>
    <definedName name="CSV_付表１" localSheetId="2">#REF!</definedName>
    <definedName name="CSV_付表１" localSheetId="3">#REF!</definedName>
    <definedName name="CSV_付表１" localSheetId="4">#REF!</definedName>
    <definedName name="CSV_付表１" localSheetId="5">#REF!</definedName>
    <definedName name="CSV_付表１">#REF!</definedName>
    <definedName name="CSV_付表１＿１" localSheetId="9">#REF!</definedName>
    <definedName name="CSV_付表１＿１" localSheetId="7">#REF!</definedName>
    <definedName name="CSV_付表１＿１" localSheetId="0">#REF!</definedName>
    <definedName name="CSV_付表１＿１" localSheetId="2">#REF!</definedName>
    <definedName name="CSV_付表１＿１" localSheetId="3">#REF!</definedName>
    <definedName name="CSV_付表１＿１" localSheetId="4">#REF!</definedName>
    <definedName name="CSV_付表１＿１" localSheetId="5">#REF!</definedName>
    <definedName name="CSV_付表１＿１">#REF!</definedName>
    <definedName name="CSV_付表１＿２" localSheetId="9">#REF!</definedName>
    <definedName name="CSV_付表１＿２" localSheetId="7">#REF!</definedName>
    <definedName name="CSV_付表１＿２" localSheetId="0">#REF!</definedName>
    <definedName name="CSV_付表１＿２" localSheetId="2">#REF!</definedName>
    <definedName name="CSV_付表１＿２" localSheetId="3">#REF!</definedName>
    <definedName name="CSV_付表１＿２" localSheetId="4">#REF!</definedName>
    <definedName name="CSV_付表１＿２" localSheetId="5">#REF!</definedName>
    <definedName name="CSV_付表１＿２">#REF!</definedName>
    <definedName name="CSV_付表１０" localSheetId="9">#REF!</definedName>
    <definedName name="CSV_付表１０" localSheetId="7">#REF!</definedName>
    <definedName name="CSV_付表１０" localSheetId="0">#REF!</definedName>
    <definedName name="CSV_付表１０" localSheetId="2">#REF!</definedName>
    <definedName name="CSV_付表１０" localSheetId="3">#REF!</definedName>
    <definedName name="CSV_付表１０" localSheetId="4">#REF!</definedName>
    <definedName name="CSV_付表１０" localSheetId="5">#REF!</definedName>
    <definedName name="CSV_付表１０">#REF!</definedName>
    <definedName name="CSV_付表１０＿２" localSheetId="9">#REF!</definedName>
    <definedName name="CSV_付表１０＿２" localSheetId="7">#REF!</definedName>
    <definedName name="CSV_付表１０＿２" localSheetId="0">#REF!</definedName>
    <definedName name="CSV_付表１０＿２" localSheetId="2">#REF!</definedName>
    <definedName name="CSV_付表１０＿２" localSheetId="3">#REF!</definedName>
    <definedName name="CSV_付表１０＿２" localSheetId="4">#REF!</definedName>
    <definedName name="CSV_付表１０＿２" localSheetId="5">#REF!</definedName>
    <definedName name="CSV_付表１０＿２">#REF!</definedName>
    <definedName name="CSV_付表１１" localSheetId="9">#REF!</definedName>
    <definedName name="CSV_付表１１" localSheetId="7">#REF!</definedName>
    <definedName name="CSV_付表１１" localSheetId="0">#REF!</definedName>
    <definedName name="CSV_付表１１" localSheetId="2">#REF!</definedName>
    <definedName name="CSV_付表１１" localSheetId="3">#REF!</definedName>
    <definedName name="CSV_付表１１" localSheetId="4">#REF!</definedName>
    <definedName name="CSV_付表１１" localSheetId="5">#REF!</definedName>
    <definedName name="CSV_付表１１">#REF!</definedName>
    <definedName name="CSV_付表１１＿２" localSheetId="9">#REF!</definedName>
    <definedName name="CSV_付表１１＿２" localSheetId="7">#REF!</definedName>
    <definedName name="CSV_付表１１＿２" localSheetId="0">#REF!</definedName>
    <definedName name="CSV_付表１１＿２" localSheetId="2">#REF!</definedName>
    <definedName name="CSV_付表１１＿２" localSheetId="3">#REF!</definedName>
    <definedName name="CSV_付表１１＿２" localSheetId="4">#REF!</definedName>
    <definedName name="CSV_付表１１＿２" localSheetId="5">#REF!</definedName>
    <definedName name="CSV_付表１１＿２">#REF!</definedName>
    <definedName name="CSV_付表１２" localSheetId="9">#REF!</definedName>
    <definedName name="CSV_付表１２" localSheetId="7">#REF!</definedName>
    <definedName name="CSV_付表１２" localSheetId="0">#REF!</definedName>
    <definedName name="CSV_付表１２" localSheetId="2">#REF!</definedName>
    <definedName name="CSV_付表１２" localSheetId="3">#REF!</definedName>
    <definedName name="CSV_付表１２" localSheetId="4">#REF!</definedName>
    <definedName name="CSV_付表１２" localSheetId="5">#REF!</definedName>
    <definedName name="CSV_付表１２">#REF!</definedName>
    <definedName name="CSV_付表１２＿２" localSheetId="9">#REF!</definedName>
    <definedName name="CSV_付表１２＿２" localSheetId="7">#REF!</definedName>
    <definedName name="CSV_付表１２＿２" localSheetId="0">#REF!</definedName>
    <definedName name="CSV_付表１２＿２" localSheetId="2">#REF!</definedName>
    <definedName name="CSV_付表１２＿２" localSheetId="3">#REF!</definedName>
    <definedName name="CSV_付表１２＿２" localSheetId="4">#REF!</definedName>
    <definedName name="CSV_付表１２＿２" localSheetId="5">#REF!</definedName>
    <definedName name="CSV_付表１２＿２">#REF!</definedName>
    <definedName name="CSV_付表１３その１" localSheetId="9">#REF!</definedName>
    <definedName name="CSV_付表１３その１" localSheetId="7">#REF!</definedName>
    <definedName name="CSV_付表１３その１" localSheetId="0">#REF!</definedName>
    <definedName name="CSV_付表１３その１" localSheetId="2">#REF!</definedName>
    <definedName name="CSV_付表１３その１" localSheetId="3">#REF!</definedName>
    <definedName name="CSV_付表１３その１" localSheetId="4">#REF!</definedName>
    <definedName name="CSV_付表１３その１" localSheetId="5">#REF!</definedName>
    <definedName name="CSV_付表１３その１">#REF!</definedName>
    <definedName name="CSV_付表１３その２" localSheetId="9">#REF!</definedName>
    <definedName name="CSV_付表１３その２" localSheetId="7">#REF!</definedName>
    <definedName name="CSV_付表１３その２" localSheetId="0">#REF!</definedName>
    <definedName name="CSV_付表１３その２" localSheetId="2">#REF!</definedName>
    <definedName name="CSV_付表１３その２" localSheetId="3">#REF!</definedName>
    <definedName name="CSV_付表１３その２" localSheetId="4">#REF!</definedName>
    <definedName name="CSV_付表１３その２" localSheetId="5">#REF!</definedName>
    <definedName name="CSV_付表１３その２">#REF!</definedName>
    <definedName name="CSV_付表１４" localSheetId="9">#REF!</definedName>
    <definedName name="CSV_付表１４" localSheetId="7">#REF!</definedName>
    <definedName name="CSV_付表１４" localSheetId="0">#REF!</definedName>
    <definedName name="CSV_付表１４" localSheetId="2">#REF!</definedName>
    <definedName name="CSV_付表１４" localSheetId="3">#REF!</definedName>
    <definedName name="CSV_付表１４" localSheetId="4">#REF!</definedName>
    <definedName name="CSV_付表１４" localSheetId="5">#REF!</definedName>
    <definedName name="CSV_付表１４">#REF!</definedName>
    <definedName name="CSV_付表２" localSheetId="9">#REF!</definedName>
    <definedName name="CSV_付表２" localSheetId="7">#REF!</definedName>
    <definedName name="CSV_付表２" localSheetId="0">#REF!</definedName>
    <definedName name="CSV_付表２" localSheetId="2">#REF!</definedName>
    <definedName name="CSV_付表２" localSheetId="3">#REF!</definedName>
    <definedName name="CSV_付表２" localSheetId="4">#REF!</definedName>
    <definedName name="CSV_付表２" localSheetId="5">#REF!</definedName>
    <definedName name="CSV_付表２">#REF!</definedName>
    <definedName name="CSV_付表３" localSheetId="9">#REF!</definedName>
    <definedName name="CSV_付表３" localSheetId="7">#REF!</definedName>
    <definedName name="CSV_付表３" localSheetId="0">#REF!</definedName>
    <definedName name="CSV_付表３" localSheetId="2">#REF!</definedName>
    <definedName name="CSV_付表３" localSheetId="3">#REF!</definedName>
    <definedName name="CSV_付表３" localSheetId="4">#REF!</definedName>
    <definedName name="CSV_付表３" localSheetId="5">#REF!</definedName>
    <definedName name="CSV_付表３">#REF!</definedName>
    <definedName name="CSV_付表３＿２" localSheetId="9">#REF!</definedName>
    <definedName name="CSV_付表３＿２" localSheetId="7">#REF!</definedName>
    <definedName name="CSV_付表３＿２" localSheetId="0">#REF!</definedName>
    <definedName name="CSV_付表３＿２" localSheetId="2">#REF!</definedName>
    <definedName name="CSV_付表３＿２" localSheetId="3">#REF!</definedName>
    <definedName name="CSV_付表３＿２" localSheetId="4">#REF!</definedName>
    <definedName name="CSV_付表３＿２" localSheetId="5">#REF!</definedName>
    <definedName name="CSV_付表３＿２">#REF!</definedName>
    <definedName name="CSV_付表４" localSheetId="9">#REF!</definedName>
    <definedName name="CSV_付表４" localSheetId="7">#REF!</definedName>
    <definedName name="CSV_付表４" localSheetId="0">#REF!</definedName>
    <definedName name="CSV_付表４" localSheetId="2">#REF!</definedName>
    <definedName name="CSV_付表４" localSheetId="3">#REF!</definedName>
    <definedName name="CSV_付表４" localSheetId="4">#REF!</definedName>
    <definedName name="CSV_付表４" localSheetId="5">#REF!</definedName>
    <definedName name="CSV_付表４">#REF!</definedName>
    <definedName name="CSV_付表４＿１" localSheetId="9">#REF!</definedName>
    <definedName name="CSV_付表４＿１" localSheetId="7">#REF!</definedName>
    <definedName name="CSV_付表４＿１" localSheetId="0">#REF!</definedName>
    <definedName name="CSV_付表４＿１" localSheetId="2">#REF!</definedName>
    <definedName name="CSV_付表４＿１" localSheetId="3">#REF!</definedName>
    <definedName name="CSV_付表４＿１" localSheetId="4">#REF!</definedName>
    <definedName name="CSV_付表４＿１" localSheetId="5">#REF!</definedName>
    <definedName name="CSV_付表４＿１">#REF!</definedName>
    <definedName name="CSV_付表４＿２" localSheetId="9">#REF!</definedName>
    <definedName name="CSV_付表４＿２" localSheetId="7">#REF!</definedName>
    <definedName name="CSV_付表４＿２" localSheetId="0">#REF!</definedName>
    <definedName name="CSV_付表４＿２" localSheetId="2">#REF!</definedName>
    <definedName name="CSV_付表４＿２" localSheetId="3">#REF!</definedName>
    <definedName name="CSV_付表４＿２" localSheetId="4">#REF!</definedName>
    <definedName name="CSV_付表４＿２" localSheetId="5">#REF!</definedName>
    <definedName name="CSV_付表４＿２">#REF!</definedName>
    <definedName name="CSV_付表５" localSheetId="9">#REF!</definedName>
    <definedName name="CSV_付表５" localSheetId="7">#REF!</definedName>
    <definedName name="CSV_付表５" localSheetId="0">#REF!</definedName>
    <definedName name="CSV_付表５" localSheetId="2">#REF!</definedName>
    <definedName name="CSV_付表５" localSheetId="3">#REF!</definedName>
    <definedName name="CSV_付表５" localSheetId="4">#REF!</definedName>
    <definedName name="CSV_付表５" localSheetId="5">#REF!</definedName>
    <definedName name="CSV_付表５">#REF!</definedName>
    <definedName name="CSV_付表６" localSheetId="9">#REF!</definedName>
    <definedName name="CSV_付表６" localSheetId="7">#REF!</definedName>
    <definedName name="CSV_付表６" localSheetId="0">#REF!</definedName>
    <definedName name="CSV_付表６" localSheetId="2">#REF!</definedName>
    <definedName name="CSV_付表６" localSheetId="3">#REF!</definedName>
    <definedName name="CSV_付表６" localSheetId="4">#REF!</definedName>
    <definedName name="CSV_付表６" localSheetId="5">#REF!</definedName>
    <definedName name="CSV_付表６">#REF!</definedName>
    <definedName name="CSV_付表７" localSheetId="9">#REF!</definedName>
    <definedName name="CSV_付表７" localSheetId="7">#REF!</definedName>
    <definedName name="CSV_付表７" localSheetId="0">#REF!</definedName>
    <definedName name="CSV_付表７" localSheetId="2">#REF!</definedName>
    <definedName name="CSV_付表７" localSheetId="3">#REF!</definedName>
    <definedName name="CSV_付表７" localSheetId="4">#REF!</definedName>
    <definedName name="CSV_付表７" localSheetId="5">#REF!</definedName>
    <definedName name="CSV_付表７">#REF!</definedName>
    <definedName name="CSV_付表８その１" localSheetId="9">#REF!</definedName>
    <definedName name="CSV_付表８その１" localSheetId="7">#REF!</definedName>
    <definedName name="CSV_付表８その１" localSheetId="0">#REF!</definedName>
    <definedName name="CSV_付表８その１" localSheetId="2">#REF!</definedName>
    <definedName name="CSV_付表８その１" localSheetId="3">#REF!</definedName>
    <definedName name="CSV_付表８その１" localSheetId="4">#REF!</definedName>
    <definedName name="CSV_付表８その１" localSheetId="5">#REF!</definedName>
    <definedName name="CSV_付表８その１">#REF!</definedName>
    <definedName name="CSV_付表８その２" localSheetId="9">#REF!</definedName>
    <definedName name="CSV_付表８その２" localSheetId="7">#REF!</definedName>
    <definedName name="CSV_付表８その２" localSheetId="0">#REF!</definedName>
    <definedName name="CSV_付表８その２" localSheetId="2">#REF!</definedName>
    <definedName name="CSV_付表８その２" localSheetId="3">#REF!</definedName>
    <definedName name="CSV_付表８その２" localSheetId="4">#REF!</definedName>
    <definedName name="CSV_付表８その２" localSheetId="5">#REF!</definedName>
    <definedName name="CSV_付表８その２">#REF!</definedName>
    <definedName name="CSV_付表８その３" localSheetId="9">#REF!</definedName>
    <definedName name="CSV_付表８その３" localSheetId="7">#REF!</definedName>
    <definedName name="CSV_付表８その３" localSheetId="0">#REF!</definedName>
    <definedName name="CSV_付表８その３" localSheetId="2">#REF!</definedName>
    <definedName name="CSV_付表８その３" localSheetId="3">#REF!</definedName>
    <definedName name="CSV_付表８その３" localSheetId="4">#REF!</definedName>
    <definedName name="CSV_付表８その３" localSheetId="5">#REF!</definedName>
    <definedName name="CSV_付表８その３">#REF!</definedName>
    <definedName name="CSV_付表９" localSheetId="9">#REF!</definedName>
    <definedName name="CSV_付表９" localSheetId="7">#REF!</definedName>
    <definedName name="CSV_付表９" localSheetId="0">#REF!</definedName>
    <definedName name="CSV_付表９" localSheetId="2">#REF!</definedName>
    <definedName name="CSV_付表９" localSheetId="3">#REF!</definedName>
    <definedName name="CSV_付表９" localSheetId="4">#REF!</definedName>
    <definedName name="CSV_付表９" localSheetId="5">#REF!</definedName>
    <definedName name="CSV_付表９">#REF!</definedName>
    <definedName name="CSV_付表９＿２" localSheetId="9">#REF!</definedName>
    <definedName name="CSV_付表９＿２" localSheetId="7">#REF!</definedName>
    <definedName name="CSV_付表９＿２" localSheetId="0">#REF!</definedName>
    <definedName name="CSV_付表９＿２" localSheetId="2">#REF!</definedName>
    <definedName name="CSV_付表９＿２" localSheetId="3">#REF!</definedName>
    <definedName name="CSV_付表９＿２" localSheetId="4">#REF!</definedName>
    <definedName name="CSV_付表９＿２" localSheetId="5">#REF!</definedName>
    <definedName name="CSV_付表９＿２">#REF!</definedName>
    <definedName name="CSV_様式第１号" localSheetId="9">#REF!</definedName>
    <definedName name="CSV_様式第１号" localSheetId="7">#REF!</definedName>
    <definedName name="CSV_様式第１号" localSheetId="0">#REF!</definedName>
    <definedName name="CSV_様式第１号" localSheetId="2">#REF!</definedName>
    <definedName name="CSV_様式第１号" localSheetId="3">#REF!</definedName>
    <definedName name="CSV_様式第１号" localSheetId="4">#REF!</definedName>
    <definedName name="CSV_様式第１号" localSheetId="5">#REF!</definedName>
    <definedName name="CSV_様式第１号">#REF!</definedName>
    <definedName name="houjin" localSheetId="9">#REF!</definedName>
    <definedName name="houjin" localSheetId="7">#REF!</definedName>
    <definedName name="houjin" localSheetId="0">#REF!</definedName>
    <definedName name="houjin" localSheetId="2">#REF!</definedName>
    <definedName name="houjin" localSheetId="3">#REF!</definedName>
    <definedName name="houjin" localSheetId="4">#REF!</definedName>
    <definedName name="houjin" localSheetId="5">#REF!</definedName>
    <definedName name="houjin">#REF!</definedName>
    <definedName name="jigyoumeishou" localSheetId="9">#REF!</definedName>
    <definedName name="jigyoumeishou" localSheetId="7">#REF!</definedName>
    <definedName name="jigyoumeishou" localSheetId="0">#REF!</definedName>
    <definedName name="jigyoumeishou" localSheetId="2">#REF!</definedName>
    <definedName name="jigyoumeishou" localSheetId="3">#REF!</definedName>
    <definedName name="jigyoumeishou" localSheetId="4">#REF!</definedName>
    <definedName name="jigyoumeishou" localSheetId="5">#REF!</definedName>
    <definedName name="jigyoumeishou">#REF!</definedName>
    <definedName name="kanagawaken" localSheetId="9">#REF!</definedName>
    <definedName name="kanagawaken" localSheetId="7">#REF!</definedName>
    <definedName name="kanagawaken" localSheetId="0">#REF!</definedName>
    <definedName name="kanagawaken" localSheetId="2">#REF!</definedName>
    <definedName name="kanagawaken" localSheetId="3">#REF!</definedName>
    <definedName name="kanagawaken" localSheetId="4">#REF!</definedName>
    <definedName name="kanagawaken" localSheetId="5">#REF!</definedName>
    <definedName name="kanagawaken">#REF!</definedName>
    <definedName name="kawasaki" localSheetId="9">#REF!</definedName>
    <definedName name="kawasaki" localSheetId="7">#REF!</definedName>
    <definedName name="kawasaki" localSheetId="0">#REF!</definedName>
    <definedName name="kawasaki" localSheetId="2">#REF!</definedName>
    <definedName name="kawasaki" localSheetId="3">#REF!</definedName>
    <definedName name="kawasaki" localSheetId="4">#REF!</definedName>
    <definedName name="kawasaki" localSheetId="5">#REF!</definedName>
    <definedName name="kawasaki">#REF!</definedName>
    <definedName name="kk" localSheetId="9">#REF!</definedName>
    <definedName name="kk" localSheetId="8">#REF!</definedName>
    <definedName name="kk" localSheetId="7">#REF!</definedName>
    <definedName name="kk" localSheetId="6">#REF!</definedName>
    <definedName name="kk" localSheetId="0">#REF!</definedName>
    <definedName name="kk" localSheetId="1">#REF!</definedName>
    <definedName name="kk" localSheetId="2">#REF!</definedName>
    <definedName name="kk" localSheetId="3">#REF!</definedName>
    <definedName name="kk" localSheetId="4">#REF!</definedName>
    <definedName name="kk" localSheetId="5">#REF!</definedName>
    <definedName name="kk">#REF!</definedName>
    <definedName name="KK_03" localSheetId="9">#REF!</definedName>
    <definedName name="KK_03" localSheetId="8">#REF!</definedName>
    <definedName name="KK_03" localSheetId="7">#REF!</definedName>
    <definedName name="KK_03" localSheetId="6">#REF!</definedName>
    <definedName name="KK_03" localSheetId="0">#REF!</definedName>
    <definedName name="KK_03" localSheetId="1">#REF!</definedName>
    <definedName name="KK_03" localSheetId="2">#REF!</definedName>
    <definedName name="KK_03" localSheetId="3">#REF!</definedName>
    <definedName name="KK_03" localSheetId="4">#REF!</definedName>
    <definedName name="KK_03" localSheetId="5">#REF!</definedName>
    <definedName name="KK_03">#REF!</definedName>
    <definedName name="KK_06" localSheetId="9">#REF!</definedName>
    <definedName name="KK_06" localSheetId="8">#REF!</definedName>
    <definedName name="KK_06" localSheetId="7">#REF!</definedName>
    <definedName name="KK_06" localSheetId="6">#REF!</definedName>
    <definedName name="KK_06" localSheetId="0">#REF!</definedName>
    <definedName name="KK_06" localSheetId="1">#REF!</definedName>
    <definedName name="KK_06" localSheetId="2">#REF!</definedName>
    <definedName name="KK_06" localSheetId="3">#REF!</definedName>
    <definedName name="KK_06" localSheetId="4">#REF!</definedName>
    <definedName name="KK_06" localSheetId="5">#REF!</definedName>
    <definedName name="KK_06">#REF!</definedName>
    <definedName name="KK2_3" localSheetId="9">#REF!</definedName>
    <definedName name="KK2_3" localSheetId="8">#REF!</definedName>
    <definedName name="KK2_3" localSheetId="7">#REF!</definedName>
    <definedName name="KK2_3" localSheetId="6">#REF!</definedName>
    <definedName name="KK2_3" localSheetId="0">#REF!</definedName>
    <definedName name="KK2_3" localSheetId="1">#REF!</definedName>
    <definedName name="KK2_3" localSheetId="2">#REF!</definedName>
    <definedName name="KK2_3" localSheetId="3">#REF!</definedName>
    <definedName name="KK2_3" localSheetId="4">#REF!</definedName>
    <definedName name="KK2_3" localSheetId="5">#REF!</definedName>
    <definedName name="KK2_3">#REF!</definedName>
    <definedName name="KKK" localSheetId="9">#REF!</definedName>
    <definedName name="KKK" localSheetId="8">#REF!</definedName>
    <definedName name="KKK" localSheetId="7">#REF!</definedName>
    <definedName name="KKK" localSheetId="6">#REF!</definedName>
    <definedName name="KKK" localSheetId="0">#REF!</definedName>
    <definedName name="KKK" localSheetId="1">#REF!</definedName>
    <definedName name="KKK" localSheetId="2">#REF!</definedName>
    <definedName name="KKK" localSheetId="3">#REF!</definedName>
    <definedName name="KKK" localSheetId="4">#REF!</definedName>
    <definedName name="KKK" localSheetId="5">#REF!</definedName>
    <definedName name="KKK">#REF!</definedName>
    <definedName name="ｋｋｋｋ" localSheetId="9">#REF!</definedName>
    <definedName name="ｋｋｋｋ" localSheetId="7">#REF!</definedName>
    <definedName name="ｋｋｋｋ" localSheetId="0">#REF!</definedName>
    <definedName name="ｋｋｋｋ" localSheetId="2">#REF!</definedName>
    <definedName name="ｋｋｋｋ" localSheetId="3">#REF!</definedName>
    <definedName name="ｋｋｋｋ" localSheetId="4">#REF!</definedName>
    <definedName name="ｋｋｋｋ" localSheetId="5">#REF!</definedName>
    <definedName name="ｋｋｋｋ">#REF!</definedName>
    <definedName name="_xlnm.Print_Area" localSheetId="9">'やむを得ない理由記録票 '!$A$1:$K$25</definedName>
    <definedName name="_xlnm.Print_Area" localSheetId="8">'やむを得ない理由記録票（記入例）'!$A$1:$K$25</definedName>
    <definedName name="_xlnm.Print_Area" localSheetId="7">'短時間利用減算確認 '!$A$1:$G$109</definedName>
    <definedName name="_xlnm.Print_Area" localSheetId="0">'平均利用時間確認シート（記入例）'!$A$1:$H$46</definedName>
    <definedName name="_xlnm.Print_Area" localSheetId="1">平均利用時間確認シート①【利用者名】!$A$1:$H$46</definedName>
    <definedName name="_xlnm.Print_Area" localSheetId="2">'平均利用時間確認シート②【利用者名】 '!$A$1:$H$46</definedName>
    <definedName name="_xlnm.Print_Area" localSheetId="3">'平均利用時間確認シート③【利用者名】  '!$A$1:$H$46</definedName>
    <definedName name="_xlnm.Print_Area" localSheetId="4">'平均利用時間確認シート④【利用者名】 '!$A$1:$H$46</definedName>
    <definedName name="_xlnm.Print_Area" localSheetId="5">'平均利用時間確認シート⑤【利用者名】 '!$A$1:$H$46</definedName>
    <definedName name="Roman_01" localSheetId="9">#REF!</definedName>
    <definedName name="Roman_01" localSheetId="8">#REF!</definedName>
    <definedName name="Roman_01" localSheetId="7">#REF!</definedName>
    <definedName name="Roman_01" localSheetId="6">#REF!</definedName>
    <definedName name="Roman_01" localSheetId="0">#REF!</definedName>
    <definedName name="Roman_01" localSheetId="1">#REF!</definedName>
    <definedName name="Roman_01" localSheetId="2">#REF!</definedName>
    <definedName name="Roman_01" localSheetId="3">#REF!</definedName>
    <definedName name="Roman_01" localSheetId="4">#REF!</definedName>
    <definedName name="Roman_01" localSheetId="5">#REF!</definedName>
    <definedName name="Roman_01">#REF!</definedName>
    <definedName name="Roman_03" localSheetId="9">#REF!</definedName>
    <definedName name="Roman_03" localSheetId="8">#REF!</definedName>
    <definedName name="Roman_03" localSheetId="7">#REF!</definedName>
    <definedName name="Roman_03" localSheetId="6">#REF!</definedName>
    <definedName name="Roman_03" localSheetId="0">#REF!</definedName>
    <definedName name="Roman_03" localSheetId="1">#REF!</definedName>
    <definedName name="Roman_03" localSheetId="2">#REF!</definedName>
    <definedName name="Roman_03" localSheetId="3">#REF!</definedName>
    <definedName name="Roman_03" localSheetId="4">#REF!</definedName>
    <definedName name="Roman_03" localSheetId="5">#REF!</definedName>
    <definedName name="Roman_03">#REF!</definedName>
    <definedName name="Roman_04" localSheetId="9">#REF!</definedName>
    <definedName name="Roman_04" localSheetId="8">#REF!</definedName>
    <definedName name="Roman_04" localSheetId="7">#REF!</definedName>
    <definedName name="Roman_04" localSheetId="6">#REF!</definedName>
    <definedName name="Roman_04" localSheetId="0">#REF!</definedName>
    <definedName name="Roman_04" localSheetId="1">#REF!</definedName>
    <definedName name="Roman_04" localSheetId="2">#REF!</definedName>
    <definedName name="Roman_04" localSheetId="3">#REF!</definedName>
    <definedName name="Roman_04" localSheetId="4">#REF!</definedName>
    <definedName name="Roman_04" localSheetId="5">#REF!</definedName>
    <definedName name="Roman_04">#REF!</definedName>
    <definedName name="Roman_06" localSheetId="9">#REF!</definedName>
    <definedName name="Roman_06" localSheetId="8">#REF!</definedName>
    <definedName name="Roman_06" localSheetId="7">#REF!</definedName>
    <definedName name="Roman_06" localSheetId="6">#REF!</definedName>
    <definedName name="Roman_06" localSheetId="0">#REF!</definedName>
    <definedName name="Roman_06" localSheetId="1">#REF!</definedName>
    <definedName name="Roman_06" localSheetId="2">#REF!</definedName>
    <definedName name="Roman_06" localSheetId="3">#REF!</definedName>
    <definedName name="Roman_06" localSheetId="4">#REF!</definedName>
    <definedName name="Roman_06" localSheetId="5">#REF!</definedName>
    <definedName name="Roman_06">#REF!</definedName>
    <definedName name="Roman2_1" localSheetId="9">#REF!</definedName>
    <definedName name="Roman2_1" localSheetId="8">#REF!</definedName>
    <definedName name="Roman2_1" localSheetId="7">#REF!</definedName>
    <definedName name="Roman2_1" localSheetId="6">#REF!</definedName>
    <definedName name="Roman2_1" localSheetId="0">#REF!</definedName>
    <definedName name="Roman2_1" localSheetId="1">#REF!</definedName>
    <definedName name="Roman2_1" localSheetId="2">#REF!</definedName>
    <definedName name="Roman2_1" localSheetId="3">#REF!</definedName>
    <definedName name="Roman2_1" localSheetId="4">#REF!</definedName>
    <definedName name="Roman2_1" localSheetId="5">#REF!</definedName>
    <definedName name="Roman2_1">#REF!</definedName>
    <definedName name="Roman2_3" localSheetId="9">#REF!</definedName>
    <definedName name="Roman2_3" localSheetId="8">#REF!</definedName>
    <definedName name="Roman2_3" localSheetId="7">#REF!</definedName>
    <definedName name="Roman2_3" localSheetId="6">#REF!</definedName>
    <definedName name="Roman2_3" localSheetId="0">#REF!</definedName>
    <definedName name="Roman2_3" localSheetId="1">#REF!</definedName>
    <definedName name="Roman2_3" localSheetId="2">#REF!</definedName>
    <definedName name="Roman2_3" localSheetId="3">#REF!</definedName>
    <definedName name="Roman2_3" localSheetId="4">#REF!</definedName>
    <definedName name="Roman2_3" localSheetId="5">#REF!</definedName>
    <definedName name="Roman2_3">#REF!</definedName>
    <definedName name="Serv_LIST" localSheetId="9">#REF!</definedName>
    <definedName name="Serv_LIST" localSheetId="8">#REF!</definedName>
    <definedName name="Serv_LIST" localSheetId="7">#REF!</definedName>
    <definedName name="Serv_LIST" localSheetId="6">#REF!</definedName>
    <definedName name="Serv_LIST" localSheetId="0">#REF!</definedName>
    <definedName name="Serv_LIST" localSheetId="1">#REF!</definedName>
    <definedName name="Serv_LIST" localSheetId="2">#REF!</definedName>
    <definedName name="Serv_LIST" localSheetId="3">#REF!</definedName>
    <definedName name="Serv_LIST" localSheetId="4">#REF!</definedName>
    <definedName name="Serv_LIST" localSheetId="5">#REF!</definedName>
    <definedName name="Serv_LIST">#REF!</definedName>
    <definedName name="siharai" localSheetId="9">#REF!</definedName>
    <definedName name="siharai" localSheetId="7">#REF!</definedName>
    <definedName name="siharai" localSheetId="0">#REF!</definedName>
    <definedName name="siharai" localSheetId="2">#REF!</definedName>
    <definedName name="siharai" localSheetId="3">#REF!</definedName>
    <definedName name="siharai" localSheetId="4">#REF!</definedName>
    <definedName name="siharai" localSheetId="5">#REF!</definedName>
    <definedName name="siharai">#REF!</definedName>
    <definedName name="sikuchouson" localSheetId="9">#REF!</definedName>
    <definedName name="sikuchouson" localSheetId="7">#REF!</definedName>
    <definedName name="sikuchouson" localSheetId="0">#REF!</definedName>
    <definedName name="sikuchouson" localSheetId="2">#REF!</definedName>
    <definedName name="sikuchouson" localSheetId="3">#REF!</definedName>
    <definedName name="sikuchouson" localSheetId="4">#REF!</definedName>
    <definedName name="sikuchouson" localSheetId="5">#REF!</definedName>
    <definedName name="sikuchouson">#REF!</definedName>
    <definedName name="sinseisaki" localSheetId="9">#REF!</definedName>
    <definedName name="sinseisaki" localSheetId="7">#REF!</definedName>
    <definedName name="sinseisaki" localSheetId="0">#REF!</definedName>
    <definedName name="sinseisaki" localSheetId="2">#REF!</definedName>
    <definedName name="sinseisaki" localSheetId="3">#REF!</definedName>
    <definedName name="sinseisaki" localSheetId="4">#REF!</definedName>
    <definedName name="sinseisaki" localSheetId="5">#REF!</definedName>
    <definedName name="sinseisaki">#REF!</definedName>
    <definedName name="SS" localSheetId="9">#REF!</definedName>
    <definedName name="SS" localSheetId="8">#REF!</definedName>
    <definedName name="SS" localSheetId="7">#REF!</definedName>
    <definedName name="SS" localSheetId="6">#REF!</definedName>
    <definedName name="SS" localSheetId="0">#REF!</definedName>
    <definedName name="SS" localSheetId="1">#REF!</definedName>
    <definedName name="SS" localSheetId="2">#REF!</definedName>
    <definedName name="SS" localSheetId="3">#REF!</definedName>
    <definedName name="SS" localSheetId="4">#REF!</definedName>
    <definedName name="SS" localSheetId="5">#REF!</definedName>
    <definedName name="SS">#REF!</definedName>
    <definedName name="table_03" localSheetId="9">#REF!</definedName>
    <definedName name="table_03" localSheetId="8">#REF!</definedName>
    <definedName name="table_03" localSheetId="7">#REF!</definedName>
    <definedName name="table_03" localSheetId="6">#REF!</definedName>
    <definedName name="table_03" localSheetId="0">#REF!</definedName>
    <definedName name="table_03" localSheetId="1">#REF!</definedName>
    <definedName name="table_03" localSheetId="2">#REF!</definedName>
    <definedName name="table_03" localSheetId="3">#REF!</definedName>
    <definedName name="table_03" localSheetId="4">#REF!</definedName>
    <definedName name="table_03" localSheetId="5">#REF!</definedName>
    <definedName name="table_03">#REF!</definedName>
    <definedName name="table_06" localSheetId="9">#REF!</definedName>
    <definedName name="table_06" localSheetId="8">#REF!</definedName>
    <definedName name="table_06" localSheetId="7">#REF!</definedName>
    <definedName name="table_06" localSheetId="6">#REF!</definedName>
    <definedName name="table_06" localSheetId="0">#REF!</definedName>
    <definedName name="table_06" localSheetId="1">#REF!</definedName>
    <definedName name="table_06" localSheetId="2">#REF!</definedName>
    <definedName name="table_06" localSheetId="3">#REF!</definedName>
    <definedName name="table_06" localSheetId="4">#REF!</definedName>
    <definedName name="table_06" localSheetId="5">#REF!</definedName>
    <definedName name="table_06">#REF!</definedName>
    <definedName name="table2_3" localSheetId="9">#REF!</definedName>
    <definedName name="table2_3" localSheetId="8">#REF!</definedName>
    <definedName name="table2_3" localSheetId="7">#REF!</definedName>
    <definedName name="table2_3" localSheetId="6">#REF!</definedName>
    <definedName name="table2_3" localSheetId="0">#REF!</definedName>
    <definedName name="table2_3" localSheetId="1">#REF!</definedName>
    <definedName name="table2_3" localSheetId="2">#REF!</definedName>
    <definedName name="table2_3" localSheetId="3">#REF!</definedName>
    <definedName name="table2_3" localSheetId="4">#REF!</definedName>
    <definedName name="table2_3" localSheetId="5">#REF!</definedName>
    <definedName name="table2_3">#REF!</definedName>
    <definedName name="yokohama" localSheetId="9">#REF!</definedName>
    <definedName name="yokohama" localSheetId="7">#REF!</definedName>
    <definedName name="yokohama" localSheetId="0">#REF!</definedName>
    <definedName name="yokohama" localSheetId="2">#REF!</definedName>
    <definedName name="yokohama" localSheetId="3">#REF!</definedName>
    <definedName name="yokohama" localSheetId="4">#REF!</definedName>
    <definedName name="yokohama" localSheetId="5">#REF!</definedName>
    <definedName name="yokohama">#REF!</definedName>
    <definedName name="サービス">[1]様式６!$S$201:$S$252</definedName>
    <definedName name="サービス種類" localSheetId="7">'[2]別紙2-2（訪問系を除くサービス）'!$BP$1:$BP$16</definedName>
    <definedName name="サービス種類" localSheetId="6">'[2]別紙2-2（訪問系を除くサービス）'!$BP$1:$BP$16</definedName>
    <definedName name="サービス種類">'[3]別紙2-2（訪問系を除くサービス）'!$BP$2:$BP$15</definedName>
    <definedName name="サービス種類別提出書類一覧" localSheetId="9">#REF!</definedName>
    <definedName name="サービス種類別提出書類一覧" localSheetId="7">#REF!</definedName>
    <definedName name="サービス種類別提出書類一覧" localSheetId="0">#REF!</definedName>
    <definedName name="サービス種類別提出書類一覧" localSheetId="2">#REF!</definedName>
    <definedName name="サービス種類別提出書類一覧" localSheetId="3">#REF!</definedName>
    <definedName name="サービス種類別提出書類一覧" localSheetId="4">#REF!</definedName>
    <definedName name="サービス種類別提出書類一覧" localSheetId="5">#REF!</definedName>
    <definedName name="サービス種類別提出書類一覧">#REF!</definedName>
    <definedName name="サービス種類別提出書類一覧２" localSheetId="9">#REF!</definedName>
    <definedName name="サービス種類別提出書類一覧２" localSheetId="7">#REF!</definedName>
    <definedName name="サービス種類別提出書類一覧２" localSheetId="0">#REF!</definedName>
    <definedName name="サービス種類別提出書類一覧２" localSheetId="2">#REF!</definedName>
    <definedName name="サービス種類別提出書類一覧２" localSheetId="3">#REF!</definedName>
    <definedName name="サービス種類別提出書類一覧２" localSheetId="4">#REF!</definedName>
    <definedName name="サービス種類別提出書類一覧２" localSheetId="5">#REF!</definedName>
    <definedName name="サービス種類別提出書類一覧２">#REF!</definedName>
    <definedName name="はじめに" localSheetId="9">#REF!</definedName>
    <definedName name="はじめに" localSheetId="7">#REF!</definedName>
    <definedName name="はじめに" localSheetId="0">#REF!</definedName>
    <definedName name="はじめに" localSheetId="2">#REF!</definedName>
    <definedName name="はじめに" localSheetId="3">#REF!</definedName>
    <definedName name="はじめに" localSheetId="4">#REF!</definedName>
    <definedName name="はじめに" localSheetId="5">#REF!</definedName>
    <definedName name="はじめに">#REF!</definedName>
    <definedName name="リスト_サービス種類" localSheetId="9">#REF!</definedName>
    <definedName name="リスト_サービス種類" localSheetId="7">#REF!</definedName>
    <definedName name="リスト_サービス種類" localSheetId="0">#REF!</definedName>
    <definedName name="リスト_サービス種類" localSheetId="2">#REF!</definedName>
    <definedName name="リスト_サービス種類" localSheetId="3">#REF!</definedName>
    <definedName name="リスト_サービス種類" localSheetId="4">#REF!</definedName>
    <definedName name="リスト_サービス種類" localSheetId="5">#REF!</definedName>
    <definedName name="リスト_サービス種類">#REF!</definedName>
    <definedName name="リスト_施設等の区分" localSheetId="9">#REF!</definedName>
    <definedName name="リスト_施設等の区分" localSheetId="7">#REF!</definedName>
    <definedName name="リスト_施設等の区分" localSheetId="0">#REF!</definedName>
    <definedName name="リスト_施設等の区分" localSheetId="2">#REF!</definedName>
    <definedName name="リスト_施設等の区分" localSheetId="3">#REF!</definedName>
    <definedName name="リスト_施設等の区分" localSheetId="4">#REF!</definedName>
    <definedName name="リスト_施設等の区分" localSheetId="5">#REF!</definedName>
    <definedName name="リスト_施設等の区分">#REF!</definedName>
    <definedName name="リスト_施設等の区分_児童デイ" localSheetId="9">#REF!</definedName>
    <definedName name="リスト_施設等の区分_児童デイ" localSheetId="7">#REF!</definedName>
    <definedName name="リスト_施設等の区分_児童デイ" localSheetId="0">#REF!</definedName>
    <definedName name="リスト_施設等の区分_児童デイ" localSheetId="2">#REF!</definedName>
    <definedName name="リスト_施設等の区分_児童デイ" localSheetId="3">#REF!</definedName>
    <definedName name="リスト_施設等の区分_児童デイ" localSheetId="4">#REF!</definedName>
    <definedName name="リスト_施設等の区分_児童デイ" localSheetId="5">#REF!</definedName>
    <definedName name="リスト_施設等の区分_児童デイ">#REF!</definedName>
    <definedName name="リスト_施設等の区分_障害児施設給付費" localSheetId="9">#REF!</definedName>
    <definedName name="リスト_施設等の区分_障害児施設給付費" localSheetId="7">#REF!</definedName>
    <definedName name="リスト_施設等の区分_障害児施設給付費" localSheetId="0">#REF!</definedName>
    <definedName name="リスト_施設等の区分_障害児施設給付費" localSheetId="2">#REF!</definedName>
    <definedName name="リスト_施設等の区分_障害児施設給付費" localSheetId="3">#REF!</definedName>
    <definedName name="リスト_施設等の区分_障害児施設給付費" localSheetId="4">#REF!</definedName>
    <definedName name="リスト_施設等の区分_障害児施設給付費" localSheetId="5">#REF!</definedName>
    <definedName name="リスト_施設等の区分_障害児施設給付費">#REF!</definedName>
    <definedName name="リスト_処遇改善助成金キャリアパス区分" localSheetId="9">#REF!</definedName>
    <definedName name="リスト_処遇改善助成金キャリアパス区分" localSheetId="7">#REF!</definedName>
    <definedName name="リスト_処遇改善助成金キャリアパス区分" localSheetId="0">#REF!</definedName>
    <definedName name="リスト_処遇改善助成金キャリアパス区分" localSheetId="2">#REF!</definedName>
    <definedName name="リスト_処遇改善助成金キャリアパス区分" localSheetId="3">#REF!</definedName>
    <definedName name="リスト_処遇改善助成金キャリアパス区分" localSheetId="4">#REF!</definedName>
    <definedName name="リスト_処遇改善助成金キャリアパス区分" localSheetId="5">#REF!</definedName>
    <definedName name="リスト_処遇改善助成金キャリアパス区分">#REF!</definedName>
    <definedName name="リスト_定員区分" localSheetId="9">#REF!</definedName>
    <definedName name="リスト_定員区分" localSheetId="7">#REF!</definedName>
    <definedName name="リスト_定員区分" localSheetId="0">#REF!</definedName>
    <definedName name="リスト_定員区分" localSheetId="2">#REF!</definedName>
    <definedName name="リスト_定員区分" localSheetId="3">#REF!</definedName>
    <definedName name="リスト_定員区分" localSheetId="4">#REF!</definedName>
    <definedName name="リスト_定員区分" localSheetId="5">#REF!</definedName>
    <definedName name="リスト_定員区分">#REF!</definedName>
    <definedName name="リスト_定員区分_肢体不自由児施設_通所通園" localSheetId="9">#REF!</definedName>
    <definedName name="リスト_定員区分_肢体不自由児施設_通所通園" localSheetId="7">#REF!</definedName>
    <definedName name="リスト_定員区分_肢体不自由児施設_通所通園" localSheetId="0">#REF!</definedName>
    <definedName name="リスト_定員区分_肢体不自由児施設_通所通園" localSheetId="2">#REF!</definedName>
    <definedName name="リスト_定員区分_肢体不自由児施設_通所通園" localSheetId="3">#REF!</definedName>
    <definedName name="リスト_定員区分_肢体不自由児施設_通所通園" localSheetId="4">#REF!</definedName>
    <definedName name="リスト_定員区分_肢体不自由児施設_通所通園" localSheetId="5">#REF!</definedName>
    <definedName name="リスト_定員区分_肢体不自由児施設_通所通園">#REF!</definedName>
    <definedName name="リスト_定員区分_肢体不自由児療護施設" localSheetId="9">#REF!</definedName>
    <definedName name="リスト_定員区分_肢体不自由児療護施設" localSheetId="7">#REF!</definedName>
    <definedName name="リスト_定員区分_肢体不自由児療護施設" localSheetId="0">#REF!</definedName>
    <definedName name="リスト_定員区分_肢体不自由児療護施設" localSheetId="2">#REF!</definedName>
    <definedName name="リスト_定員区分_肢体不自由児療護施設" localSheetId="3">#REF!</definedName>
    <definedName name="リスト_定員区分_肢体不自由児療護施設" localSheetId="4">#REF!</definedName>
    <definedName name="リスト_定員区分_肢体不自由児療護施設" localSheetId="5">#REF!</definedName>
    <definedName name="リスト_定員区分_肢体不自由児療護施設">#REF!</definedName>
    <definedName name="リスト_定員区分_障害児施設" localSheetId="9">#REF!</definedName>
    <definedName name="リスト_定員区分_障害児施設" localSheetId="7">#REF!</definedName>
    <definedName name="リスト_定員区分_障害児施設" localSheetId="0">#REF!</definedName>
    <definedName name="リスト_定員区分_障害児施設" localSheetId="2">#REF!</definedName>
    <definedName name="リスト_定員区分_障害児施設" localSheetId="3">#REF!</definedName>
    <definedName name="リスト_定員区分_障害児施設" localSheetId="4">#REF!</definedName>
    <definedName name="リスト_定員区分_障害児施設" localSheetId="5">#REF!</definedName>
    <definedName name="リスト_定員区分_障害児施設">#REF!</definedName>
    <definedName name="リスト_定員区分_対象無し" localSheetId="9">#REF!</definedName>
    <definedName name="リスト_定員区分_対象無し" localSheetId="7">#REF!</definedName>
    <definedName name="リスト_定員区分_対象無し" localSheetId="0">#REF!</definedName>
    <definedName name="リスト_定員区分_対象無し" localSheetId="2">#REF!</definedName>
    <definedName name="リスト_定員区分_対象無し" localSheetId="3">#REF!</definedName>
    <definedName name="リスト_定員区分_対象無し" localSheetId="4">#REF!</definedName>
    <definedName name="リスト_定員区分_対象無し" localSheetId="5">#REF!</definedName>
    <definedName name="リスト_定員区分_対象無し">#REF!</definedName>
    <definedName name="リスト_定員区分_第２種自閉症児施設" localSheetId="9">#REF!</definedName>
    <definedName name="リスト_定員区分_第２種自閉症児施設" localSheetId="7">#REF!</definedName>
    <definedName name="リスト_定員区分_第２種自閉症児施設" localSheetId="0">#REF!</definedName>
    <definedName name="リスト_定員区分_第２種自閉症児施設" localSheetId="2">#REF!</definedName>
    <definedName name="リスト_定員区分_第２種自閉症児施設" localSheetId="3">#REF!</definedName>
    <definedName name="リスト_定員区分_第２種自閉症児施設" localSheetId="4">#REF!</definedName>
    <definedName name="リスト_定員区分_第２種自閉症児施設" localSheetId="5">#REF!</definedName>
    <definedName name="リスト_定員区分_第２種自閉症児施設">#REF!</definedName>
    <definedName name="リスト_定員区分_知的障害児通園施設" localSheetId="9">#REF!</definedName>
    <definedName name="リスト_定員区分_知的障害児通園施設" localSheetId="7">#REF!</definedName>
    <definedName name="リスト_定員区分_知的障害児通園施設" localSheetId="0">#REF!</definedName>
    <definedName name="リスト_定員区分_知的障害児通園施設" localSheetId="2">#REF!</definedName>
    <definedName name="リスト_定員区分_知的障害児通園施設" localSheetId="3">#REF!</definedName>
    <definedName name="リスト_定員区分_知的障害児通園施設" localSheetId="4">#REF!</definedName>
    <definedName name="リスト_定員区分_知的障害児通園施設" localSheetId="5">#REF!</definedName>
    <definedName name="リスト_定員区分_知的障害児通園施設">#REF!</definedName>
    <definedName name="リスト_定員区分_難聴幼児通園施設" localSheetId="9">#REF!</definedName>
    <definedName name="リスト_定員区分_難聴幼児通園施設" localSheetId="7">#REF!</definedName>
    <definedName name="リスト_定員区分_難聴幼児通園施設" localSheetId="0">#REF!</definedName>
    <definedName name="リスト_定員区分_難聴幼児通園施設" localSheetId="2">#REF!</definedName>
    <definedName name="リスト_定員区分_難聴幼児通園施設" localSheetId="3">#REF!</definedName>
    <definedName name="リスト_定員区分_難聴幼児通園施設" localSheetId="4">#REF!</definedName>
    <definedName name="リスト_定員区分_難聴幼児通園施設" localSheetId="5">#REF!</definedName>
    <definedName name="リスト_定員区分_難聴幼児通園施設">#REF!</definedName>
    <definedName name="リスト_定員区分_盲児施設_ろうあ児施設" localSheetId="9">#REF!</definedName>
    <definedName name="リスト_定員区分_盲児施設_ろうあ児施設" localSheetId="7">#REF!</definedName>
    <definedName name="リスト_定員区分_盲児施設_ろうあ児施設" localSheetId="0">#REF!</definedName>
    <definedName name="リスト_定員区分_盲児施設_ろうあ児施設" localSheetId="2">#REF!</definedName>
    <definedName name="リスト_定員区分_盲児施設_ろうあ児施設" localSheetId="3">#REF!</definedName>
    <definedName name="リスト_定員区分_盲児施設_ろうあ児施設" localSheetId="4">#REF!</definedName>
    <definedName name="リスト_定員区分_盲児施設_ろうあ児施設" localSheetId="5">#REF!</definedName>
    <definedName name="リスト_定員区分_盲児施設_ろうあ児施設">#REF!</definedName>
    <definedName name="取込変換_施設等の区分" localSheetId="9">#REF!</definedName>
    <definedName name="取込変換_施設等の区分" localSheetId="7">#REF!</definedName>
    <definedName name="取込変換_施設等の区分" localSheetId="0">#REF!</definedName>
    <definedName name="取込変換_施設等の区分" localSheetId="2">#REF!</definedName>
    <definedName name="取込変換_施設等の区分" localSheetId="3">#REF!</definedName>
    <definedName name="取込変換_施設等の区分" localSheetId="4">#REF!</definedName>
    <definedName name="取込変換_施設等の区分" localSheetId="5">#REF!</definedName>
    <definedName name="取込変換_施設等の区分">#REF!</definedName>
    <definedName name="取込変換_施設等の区分_児童デイ" localSheetId="9">#REF!</definedName>
    <definedName name="取込変換_施設等の区分_児童デイ" localSheetId="7">#REF!</definedName>
    <definedName name="取込変換_施設等の区分_児童デイ" localSheetId="0">#REF!</definedName>
    <definedName name="取込変換_施設等の区分_児童デイ" localSheetId="2">#REF!</definedName>
    <definedName name="取込変換_施設等の区分_児童デイ" localSheetId="3">#REF!</definedName>
    <definedName name="取込変換_施設等の区分_児童デイ" localSheetId="4">#REF!</definedName>
    <definedName name="取込変換_施設等の区分_児童デイ" localSheetId="5">#REF!</definedName>
    <definedName name="取込変換_施設等の区分_児童デイ">#REF!</definedName>
    <definedName name="取込変換_施設等の区分_障害児施設給付費" localSheetId="9">#REF!</definedName>
    <definedName name="取込変換_施設等の区分_障害児施設給付費" localSheetId="7">#REF!</definedName>
    <definedName name="取込変換_施設等の区分_障害児施設給付費" localSheetId="0">#REF!</definedName>
    <definedName name="取込変換_施設等の区分_障害児施設給付費" localSheetId="2">#REF!</definedName>
    <definedName name="取込変換_施設等の区分_障害児施設給付費" localSheetId="3">#REF!</definedName>
    <definedName name="取込変換_施設等の区分_障害児施設給付費" localSheetId="4">#REF!</definedName>
    <definedName name="取込変換_施設等の区分_障害児施設給付費" localSheetId="5">#REF!</definedName>
    <definedName name="取込変換_施設等の区分_障害児施設給付費">#REF!</definedName>
    <definedName name="取込変換_処遇改善助成金キャリアパス区分" localSheetId="9">#REF!</definedName>
    <definedName name="取込変換_処遇改善助成金キャリアパス区分" localSheetId="7">#REF!</definedName>
    <definedName name="取込変換_処遇改善助成金キャリアパス区分" localSheetId="0">#REF!</definedName>
    <definedName name="取込変換_処遇改善助成金キャリアパス区分" localSheetId="2">#REF!</definedName>
    <definedName name="取込変換_処遇改善助成金キャリアパス区分" localSheetId="3">#REF!</definedName>
    <definedName name="取込変換_処遇改善助成金キャリアパス区分" localSheetId="4">#REF!</definedName>
    <definedName name="取込変換_処遇改善助成金キャリアパス区分" localSheetId="5">#REF!</definedName>
    <definedName name="取込変換_処遇改善助成金キャリアパス区分">#REF!</definedName>
    <definedName name="取込変換_定員区分" localSheetId="9">#REF!</definedName>
    <definedName name="取込変換_定員区分" localSheetId="7">#REF!</definedName>
    <definedName name="取込変換_定員区分" localSheetId="0">#REF!</definedName>
    <definedName name="取込変換_定員区分" localSheetId="2">#REF!</definedName>
    <definedName name="取込変換_定員区分" localSheetId="3">#REF!</definedName>
    <definedName name="取込変換_定員区分" localSheetId="4">#REF!</definedName>
    <definedName name="取込変換_定員区分" localSheetId="5">#REF!</definedName>
    <definedName name="取込変換_定員区分">#REF!</definedName>
    <definedName name="取込変換_定員区分_肢体不自由児施設_通所通園" localSheetId="9">#REF!</definedName>
    <definedName name="取込変換_定員区分_肢体不自由児施設_通所通園" localSheetId="7">#REF!</definedName>
    <definedName name="取込変換_定員区分_肢体不自由児施設_通所通園" localSheetId="0">#REF!</definedName>
    <definedName name="取込変換_定員区分_肢体不自由児施設_通所通園" localSheetId="2">#REF!</definedName>
    <definedName name="取込変換_定員区分_肢体不自由児施設_通所通園" localSheetId="3">#REF!</definedName>
    <definedName name="取込変換_定員区分_肢体不自由児施設_通所通園" localSheetId="4">#REF!</definedName>
    <definedName name="取込変換_定員区分_肢体不自由児施設_通所通園" localSheetId="5">#REF!</definedName>
    <definedName name="取込変換_定員区分_肢体不自由児施設_通所通園">#REF!</definedName>
    <definedName name="取込変換_定員区分_肢体不自由児療護施設" localSheetId="9">#REF!</definedName>
    <definedName name="取込変換_定員区分_肢体不自由児療護施設" localSheetId="7">#REF!</definedName>
    <definedName name="取込変換_定員区分_肢体不自由児療護施設" localSheetId="0">#REF!</definedName>
    <definedName name="取込変換_定員区分_肢体不自由児療護施設" localSheetId="2">#REF!</definedName>
    <definedName name="取込変換_定員区分_肢体不自由児療護施設" localSheetId="3">#REF!</definedName>
    <definedName name="取込変換_定員区分_肢体不自由児療護施設" localSheetId="4">#REF!</definedName>
    <definedName name="取込変換_定員区分_肢体不自由児療護施設" localSheetId="5">#REF!</definedName>
    <definedName name="取込変換_定員区分_肢体不自由児療護施設">#REF!</definedName>
    <definedName name="取込変換_定員区分_障害児施設" localSheetId="9">#REF!</definedName>
    <definedName name="取込変換_定員区分_障害児施設" localSheetId="7">#REF!</definedName>
    <definedName name="取込変換_定員区分_障害児施設" localSheetId="0">#REF!</definedName>
    <definedName name="取込変換_定員区分_障害児施設" localSheetId="2">#REF!</definedName>
    <definedName name="取込変換_定員区分_障害児施設" localSheetId="3">#REF!</definedName>
    <definedName name="取込変換_定員区分_障害児施設" localSheetId="4">#REF!</definedName>
    <definedName name="取込変換_定員区分_障害児施設" localSheetId="5">#REF!</definedName>
    <definedName name="取込変換_定員区分_障害児施設">#REF!</definedName>
    <definedName name="取込変換_定員区分_対象無し" localSheetId="9">#REF!</definedName>
    <definedName name="取込変換_定員区分_対象無し" localSheetId="7">#REF!</definedName>
    <definedName name="取込変換_定員区分_対象無し" localSheetId="0">#REF!</definedName>
    <definedName name="取込変換_定員区分_対象無し" localSheetId="2">#REF!</definedName>
    <definedName name="取込変換_定員区分_対象無し" localSheetId="3">#REF!</definedName>
    <definedName name="取込変換_定員区分_対象無し" localSheetId="4">#REF!</definedName>
    <definedName name="取込変換_定員区分_対象無し" localSheetId="5">#REF!</definedName>
    <definedName name="取込変換_定員区分_対象無し">#REF!</definedName>
    <definedName name="取込変換_定員区分_第２種自閉症児施設" localSheetId="9">#REF!</definedName>
    <definedName name="取込変換_定員区分_第２種自閉症児施設" localSheetId="7">#REF!</definedName>
    <definedName name="取込変換_定員区分_第２種自閉症児施設" localSheetId="0">#REF!</definedName>
    <definedName name="取込変換_定員区分_第２種自閉症児施設" localSheetId="2">#REF!</definedName>
    <definedName name="取込変換_定員区分_第２種自閉症児施設" localSheetId="3">#REF!</definedName>
    <definedName name="取込変換_定員区分_第２種自閉症児施設" localSheetId="4">#REF!</definedName>
    <definedName name="取込変換_定員区分_第２種自閉症児施設" localSheetId="5">#REF!</definedName>
    <definedName name="取込変換_定員区分_第２種自閉症児施設">#REF!</definedName>
    <definedName name="取込変換_定員区分_知的障害児通園施設" localSheetId="9">#REF!</definedName>
    <definedName name="取込変換_定員区分_知的障害児通園施設" localSheetId="7">#REF!</definedName>
    <definedName name="取込変換_定員区分_知的障害児通園施設" localSheetId="0">#REF!</definedName>
    <definedName name="取込変換_定員区分_知的障害児通園施設" localSheetId="2">#REF!</definedName>
    <definedName name="取込変換_定員区分_知的障害児通園施設" localSheetId="3">#REF!</definedName>
    <definedName name="取込変換_定員区分_知的障害児通園施設" localSheetId="4">#REF!</definedName>
    <definedName name="取込変換_定員区分_知的障害児通園施設" localSheetId="5">#REF!</definedName>
    <definedName name="取込変換_定員区分_知的障害児通園施設">#REF!</definedName>
    <definedName name="取込変換_定員区分_難聴幼児通園施設" localSheetId="9">#REF!</definedName>
    <definedName name="取込変換_定員区分_難聴幼児通園施設" localSheetId="7">#REF!</definedName>
    <definedName name="取込変換_定員区分_難聴幼児通園施設" localSheetId="0">#REF!</definedName>
    <definedName name="取込変換_定員区分_難聴幼児通園施設" localSheetId="2">#REF!</definedName>
    <definedName name="取込変換_定員区分_難聴幼児通園施設" localSheetId="3">#REF!</definedName>
    <definedName name="取込変換_定員区分_難聴幼児通園施設" localSheetId="4">#REF!</definedName>
    <definedName name="取込変換_定員区分_難聴幼児通園施設" localSheetId="5">#REF!</definedName>
    <definedName name="取込変換_定員区分_難聴幼児通園施設">#REF!</definedName>
    <definedName name="取込変換_定員区分_盲児施設_ろうあ児施設" localSheetId="9">#REF!</definedName>
    <definedName name="取込変換_定員区分_盲児施設_ろうあ児施設" localSheetId="7">#REF!</definedName>
    <definedName name="取込変換_定員区分_盲児施設_ろうあ児施設" localSheetId="0">#REF!</definedName>
    <definedName name="取込変換_定員区分_盲児施設_ろうあ児施設" localSheetId="2">#REF!</definedName>
    <definedName name="取込変換_定員区分_盲児施設_ろうあ児施設" localSheetId="3">#REF!</definedName>
    <definedName name="取込変換_定員区分_盲児施設_ろうあ児施設" localSheetId="4">#REF!</definedName>
    <definedName name="取込変換_定員区分_盲児施設_ろうあ児施設" localSheetId="5">#REF!</definedName>
    <definedName name="取込変換_定員区分_盲児施設_ろうあ児施設">#REF!</definedName>
    <definedName name="取込変換_夜間支援対象利用者数" localSheetId="9">#REF!</definedName>
    <definedName name="取込変換_夜間支援対象利用者数" localSheetId="7">#REF!</definedName>
    <definedName name="取込変換_夜間支援対象利用者数" localSheetId="0">#REF!</definedName>
    <definedName name="取込変換_夜間支援対象利用者数" localSheetId="2">#REF!</definedName>
    <definedName name="取込変換_夜間支援対象利用者数" localSheetId="3">#REF!</definedName>
    <definedName name="取込変換_夜間支援対象利用者数" localSheetId="4">#REF!</definedName>
    <definedName name="取込変換_夜間支援対象利用者数" localSheetId="5">#REF!</definedName>
    <definedName name="取込変換_夜間支援対象利用者数">#REF!</definedName>
    <definedName name="出力変換_施設等の区分" localSheetId="9">#REF!</definedName>
    <definedName name="出力変換_施設等の区分" localSheetId="7">#REF!</definedName>
    <definedName name="出力変換_施設等の区分" localSheetId="0">#REF!</definedName>
    <definedName name="出力変換_施設等の区分" localSheetId="2">#REF!</definedName>
    <definedName name="出力変換_施設等の区分" localSheetId="3">#REF!</definedName>
    <definedName name="出力変換_施設等の区分" localSheetId="4">#REF!</definedName>
    <definedName name="出力変換_施設等の区分" localSheetId="5">#REF!</definedName>
    <definedName name="出力変換_施設等の区分">#REF!</definedName>
    <definedName name="出力変換_施設等の区分_児童デイ" localSheetId="9">#REF!</definedName>
    <definedName name="出力変換_施設等の区分_児童デイ" localSheetId="7">#REF!</definedName>
    <definedName name="出力変換_施設等の区分_児童デイ" localSheetId="0">#REF!</definedName>
    <definedName name="出力変換_施設等の区分_児童デイ" localSheetId="2">#REF!</definedName>
    <definedName name="出力変換_施設等の区分_児童デイ" localSheetId="3">#REF!</definedName>
    <definedName name="出力変換_施設等の区分_児童デイ" localSheetId="4">#REF!</definedName>
    <definedName name="出力変換_施設等の区分_児童デイ" localSheetId="5">#REF!</definedName>
    <definedName name="出力変換_施設等の区分_児童デイ">#REF!</definedName>
    <definedName name="出力変換_施設等の区分_障害児施設給付費" localSheetId="9">#REF!</definedName>
    <definedName name="出力変換_施設等の区分_障害児施設給付費" localSheetId="7">#REF!</definedName>
    <definedName name="出力変換_施設等の区分_障害児施設給付費" localSheetId="0">#REF!</definedName>
    <definedName name="出力変換_施設等の区分_障害児施設給付費" localSheetId="2">#REF!</definedName>
    <definedName name="出力変換_施設等の区分_障害児施設給付費" localSheetId="3">#REF!</definedName>
    <definedName name="出力変換_施設等の区分_障害児施設給付費" localSheetId="4">#REF!</definedName>
    <definedName name="出力変換_施設等の区分_障害児施設給付費" localSheetId="5">#REF!</definedName>
    <definedName name="出力変換_施設等の区分_障害児施設給付費">#REF!</definedName>
    <definedName name="出力変換_処遇改善助成金キャリアパス区分" localSheetId="9">#REF!</definedName>
    <definedName name="出力変換_処遇改善助成金キャリアパス区分" localSheetId="7">#REF!</definedName>
    <definedName name="出力変換_処遇改善助成金キャリアパス区分" localSheetId="0">#REF!</definedName>
    <definedName name="出力変換_処遇改善助成金キャリアパス区分" localSheetId="2">#REF!</definedName>
    <definedName name="出力変換_処遇改善助成金キャリアパス区分" localSheetId="3">#REF!</definedName>
    <definedName name="出力変換_処遇改善助成金キャリアパス区分" localSheetId="4">#REF!</definedName>
    <definedName name="出力変換_処遇改善助成金キャリアパス区分" localSheetId="5">#REF!</definedName>
    <definedName name="出力変換_処遇改善助成金キャリアパス区分">#REF!</definedName>
    <definedName name="出力変換_定員区分" localSheetId="9">#REF!</definedName>
    <definedName name="出力変換_定員区分" localSheetId="7">#REF!</definedName>
    <definedName name="出力変換_定員区分" localSheetId="0">#REF!</definedName>
    <definedName name="出力変換_定員区分" localSheetId="2">#REF!</definedName>
    <definedName name="出力変換_定員区分" localSheetId="3">#REF!</definedName>
    <definedName name="出力変換_定員区分" localSheetId="4">#REF!</definedName>
    <definedName name="出力変換_定員区分" localSheetId="5">#REF!</definedName>
    <definedName name="出力変換_定員区分">#REF!</definedName>
    <definedName name="出力変換_定員区分_肢体不自由児施設_通所通園" localSheetId="9">#REF!</definedName>
    <definedName name="出力変換_定員区分_肢体不自由児施設_通所通園" localSheetId="7">#REF!</definedName>
    <definedName name="出力変換_定員区分_肢体不自由児施設_通所通園" localSheetId="0">#REF!</definedName>
    <definedName name="出力変換_定員区分_肢体不自由児施設_通所通園" localSheetId="2">#REF!</definedName>
    <definedName name="出力変換_定員区分_肢体不自由児施設_通所通園" localSheetId="3">#REF!</definedName>
    <definedName name="出力変換_定員区分_肢体不自由児施設_通所通園" localSheetId="4">#REF!</definedName>
    <definedName name="出力変換_定員区分_肢体不自由児施設_通所通園" localSheetId="5">#REF!</definedName>
    <definedName name="出力変換_定員区分_肢体不自由児施設_通所通園">#REF!</definedName>
    <definedName name="出力変換_定員区分_肢体不自由児療護施設" localSheetId="9">#REF!</definedName>
    <definedName name="出力変換_定員区分_肢体不自由児療護施設" localSheetId="7">#REF!</definedName>
    <definedName name="出力変換_定員区分_肢体不自由児療護施設" localSheetId="0">#REF!</definedName>
    <definedName name="出力変換_定員区分_肢体不自由児療護施設" localSheetId="2">#REF!</definedName>
    <definedName name="出力変換_定員区分_肢体不自由児療護施設" localSheetId="3">#REF!</definedName>
    <definedName name="出力変換_定員区分_肢体不自由児療護施設" localSheetId="4">#REF!</definedName>
    <definedName name="出力変換_定員区分_肢体不自由児療護施設" localSheetId="5">#REF!</definedName>
    <definedName name="出力変換_定員区分_肢体不自由児療護施設">#REF!</definedName>
    <definedName name="出力変換_定員区分_障害児施設" localSheetId="9">#REF!</definedName>
    <definedName name="出力変換_定員区分_障害児施設" localSheetId="7">#REF!</definedName>
    <definedName name="出力変換_定員区分_障害児施設" localSheetId="0">#REF!</definedName>
    <definedName name="出力変換_定員区分_障害児施設" localSheetId="2">#REF!</definedName>
    <definedName name="出力変換_定員区分_障害児施設" localSheetId="3">#REF!</definedName>
    <definedName name="出力変換_定員区分_障害児施設" localSheetId="4">#REF!</definedName>
    <definedName name="出力変換_定員区分_障害児施設" localSheetId="5">#REF!</definedName>
    <definedName name="出力変換_定員区分_障害児施設">#REF!</definedName>
    <definedName name="出力変換_定員区分_対象無し" localSheetId="9">#REF!</definedName>
    <definedName name="出力変換_定員区分_対象無し" localSheetId="7">#REF!</definedName>
    <definedName name="出力変換_定員区分_対象無し" localSheetId="0">#REF!</definedName>
    <definedName name="出力変換_定員区分_対象無し" localSheetId="2">#REF!</definedName>
    <definedName name="出力変換_定員区分_対象無し" localSheetId="3">#REF!</definedName>
    <definedName name="出力変換_定員区分_対象無し" localSheetId="4">#REF!</definedName>
    <definedName name="出力変換_定員区分_対象無し" localSheetId="5">#REF!</definedName>
    <definedName name="出力変換_定員区分_対象無し">#REF!</definedName>
    <definedName name="出力変換_定員区分_第２種自閉症児施設" localSheetId="9">#REF!</definedName>
    <definedName name="出力変換_定員区分_第２種自閉症児施設" localSheetId="7">#REF!</definedName>
    <definedName name="出力変換_定員区分_第２種自閉症児施設" localSheetId="0">#REF!</definedName>
    <definedName name="出力変換_定員区分_第２種自閉症児施設" localSheetId="2">#REF!</definedName>
    <definedName name="出力変換_定員区分_第２種自閉症児施設" localSheetId="3">#REF!</definedName>
    <definedName name="出力変換_定員区分_第２種自閉症児施設" localSheetId="4">#REF!</definedName>
    <definedName name="出力変換_定員区分_第２種自閉症児施設" localSheetId="5">#REF!</definedName>
    <definedName name="出力変換_定員区分_第２種自閉症児施設">#REF!</definedName>
    <definedName name="出力変換_定員区分_知的障害児通園施設" localSheetId="9">#REF!</definedName>
    <definedName name="出力変換_定員区分_知的障害児通園施設" localSheetId="7">#REF!</definedName>
    <definedName name="出力変換_定員区分_知的障害児通園施設" localSheetId="0">#REF!</definedName>
    <definedName name="出力変換_定員区分_知的障害児通園施設" localSheetId="2">#REF!</definedName>
    <definedName name="出力変換_定員区分_知的障害児通園施設" localSheetId="3">#REF!</definedName>
    <definedName name="出力変換_定員区分_知的障害児通園施設" localSheetId="4">#REF!</definedName>
    <definedName name="出力変換_定員区分_知的障害児通園施設" localSheetId="5">#REF!</definedName>
    <definedName name="出力変換_定員区分_知的障害児通園施設">#REF!</definedName>
    <definedName name="出力変換_定員区分_難聴幼児通園施設" localSheetId="9">#REF!</definedName>
    <definedName name="出力変換_定員区分_難聴幼児通園施設" localSheetId="7">#REF!</definedName>
    <definedName name="出力変換_定員区分_難聴幼児通園施設" localSheetId="0">#REF!</definedName>
    <definedName name="出力変換_定員区分_難聴幼児通園施設" localSheetId="2">#REF!</definedName>
    <definedName name="出力変換_定員区分_難聴幼児通園施設" localSheetId="3">#REF!</definedName>
    <definedName name="出力変換_定員区分_難聴幼児通園施設" localSheetId="4">#REF!</definedName>
    <definedName name="出力変換_定員区分_難聴幼児通園施設" localSheetId="5">#REF!</definedName>
    <definedName name="出力変換_定員区分_難聴幼児通園施設">#REF!</definedName>
    <definedName name="出力変換_定員区分_盲児施設_ろうあ児施設" localSheetId="9">#REF!</definedName>
    <definedName name="出力変換_定員区分_盲児施設_ろうあ児施設" localSheetId="7">#REF!</definedName>
    <definedName name="出力変換_定員区分_盲児施設_ろうあ児施設" localSheetId="0">#REF!</definedName>
    <definedName name="出力変換_定員区分_盲児施設_ろうあ児施設" localSheetId="2">#REF!</definedName>
    <definedName name="出力変換_定員区分_盲児施設_ろうあ児施設" localSheetId="3">#REF!</definedName>
    <definedName name="出力変換_定員区分_盲児施設_ろうあ児施設" localSheetId="4">#REF!</definedName>
    <definedName name="出力変換_定員区分_盲児施設_ろうあ児施設" localSheetId="5">#REF!</definedName>
    <definedName name="出力変換_定員区分_盲児施設_ろうあ児施設">#REF!</definedName>
    <definedName name="出力変換_夜間支援対象利用者数" localSheetId="9">#REF!</definedName>
    <definedName name="出力変換_夜間支援対象利用者数" localSheetId="7">#REF!</definedName>
    <definedName name="出力変換_夜間支援対象利用者数" localSheetId="0">#REF!</definedName>
    <definedName name="出力変換_夜間支援対象利用者数" localSheetId="2">#REF!</definedName>
    <definedName name="出力変換_夜間支援対象利用者数" localSheetId="3">#REF!</definedName>
    <definedName name="出力変換_夜間支援対象利用者数" localSheetId="4">#REF!</definedName>
    <definedName name="出力変換_夜間支援対象利用者数" localSheetId="5">#REF!</definedName>
    <definedName name="出力変換_夜間支援対象利用者数">#REF!</definedName>
    <definedName name="別紙" localSheetId="9">#REF!</definedName>
    <definedName name="別紙" localSheetId="7">#REF!</definedName>
    <definedName name="別紙" localSheetId="0">#REF!</definedName>
    <definedName name="別紙" localSheetId="2">#REF!</definedName>
    <definedName name="別紙" localSheetId="3">#REF!</definedName>
    <definedName name="別紙" localSheetId="4">#REF!</definedName>
    <definedName name="別紙" localSheetId="5">#REF!</definedName>
    <definedName name="別紙">#REF!</definedName>
    <definedName name="別紙19２" localSheetId="9">#REF!</definedName>
    <definedName name="別紙19２" localSheetId="7">#REF!</definedName>
    <definedName name="別紙19２" localSheetId="0">#REF!</definedName>
    <definedName name="別紙19２" localSheetId="2">#REF!</definedName>
    <definedName name="別紙19２" localSheetId="3">#REF!</definedName>
    <definedName name="別紙19２" localSheetId="4">#REF!</definedName>
    <definedName name="別紙19２" localSheetId="5">#REF!</definedName>
    <definedName name="別紙19２">#REF!</definedName>
    <definedName name="別紙47" localSheetId="9">#REF!</definedName>
    <definedName name="別紙47" localSheetId="7">#REF!</definedName>
    <definedName name="別紙47" localSheetId="0">#REF!</definedName>
    <definedName name="別紙47" localSheetId="2">#REF!</definedName>
    <definedName name="別紙47" localSheetId="3">#REF!</definedName>
    <definedName name="別紙47" localSheetId="4">#REF!</definedName>
    <definedName name="別紙47" localSheetId="5">#REF!</definedName>
    <definedName name="別紙47">#REF!</definedName>
    <definedName name="別紙7の2" localSheetId="9">#REF!</definedName>
    <definedName name="別紙7の2" localSheetId="7">#REF!</definedName>
    <definedName name="別紙7の2" localSheetId="0">#REF!</definedName>
    <definedName name="別紙7の2" localSheetId="2">#REF!</definedName>
    <definedName name="別紙7の2" localSheetId="3">#REF!</definedName>
    <definedName name="別紙7の2" localSheetId="4">#REF!</definedName>
    <definedName name="別紙7の2" localSheetId="5">#REF!</definedName>
    <definedName name="別紙7の2">#REF!</definedName>
    <definedName name="夜間支援" localSheetId="9">#REF!</definedName>
    <definedName name="夜間支援" localSheetId="8">#REF!</definedName>
    <definedName name="夜間支援" localSheetId="7">#REF!</definedName>
    <definedName name="夜間支援" localSheetId="6">#REF!</definedName>
    <definedName name="夜間支援" localSheetId="0">#REF!</definedName>
    <definedName name="夜間支援" localSheetId="1">#REF!</definedName>
    <definedName name="夜間支援" localSheetId="2">#REF!</definedName>
    <definedName name="夜間支援" localSheetId="3">#REF!</definedName>
    <definedName name="夜間支援" localSheetId="4">#REF!</definedName>
    <definedName name="夜間支援" localSheetId="5">#REF!</definedName>
    <definedName name="夜間支援">#REF!</definedName>
  </definedNames>
  <calcPr calcId="152511"/>
</workbook>
</file>

<file path=xl/calcChain.xml><?xml version="1.0" encoding="utf-8"?>
<calcChain xmlns="http://schemas.openxmlformats.org/spreadsheetml/2006/main">
  <c r="D6" i="28" l="1"/>
  <c r="H6" i="28" s="1"/>
  <c r="F3" i="28" s="1"/>
  <c r="H40" i="27"/>
  <c r="G41" i="27" s="1"/>
  <c r="G40" i="27"/>
  <c r="F40" i="27"/>
  <c r="E40" i="27"/>
  <c r="D40" i="27"/>
  <c r="C41" i="27" s="1"/>
  <c r="C40" i="27"/>
  <c r="H40" i="26"/>
  <c r="L42" i="26" s="1"/>
  <c r="L43" i="26" s="1"/>
  <c r="G42" i="26" s="1"/>
  <c r="G40" i="26"/>
  <c r="F40" i="26"/>
  <c r="E40" i="26"/>
  <c r="D40" i="26"/>
  <c r="C41" i="26" s="1"/>
  <c r="C40" i="26"/>
  <c r="G41" i="25"/>
  <c r="H40" i="25"/>
  <c r="L42" i="25" s="1"/>
  <c r="L43" i="25" s="1"/>
  <c r="G42" i="25" s="1"/>
  <c r="G40" i="25"/>
  <c r="F40" i="25"/>
  <c r="E40" i="25"/>
  <c r="D40" i="25"/>
  <c r="C41" i="25" s="1"/>
  <c r="C40" i="25"/>
  <c r="H40" i="24"/>
  <c r="G41" i="24" s="1"/>
  <c r="G40" i="24"/>
  <c r="F40" i="24"/>
  <c r="E40" i="24"/>
  <c r="D40" i="24"/>
  <c r="C41" i="24" s="1"/>
  <c r="C40" i="24"/>
  <c r="H40" i="23"/>
  <c r="G41" i="23" s="1"/>
  <c r="G40" i="23"/>
  <c r="F40" i="23"/>
  <c r="E41" i="23" s="1"/>
  <c r="E40" i="23"/>
  <c r="D40" i="23"/>
  <c r="C40" i="23"/>
  <c r="K42" i="23" l="1"/>
  <c r="K43" i="23" s="1"/>
  <c r="E42" i="23" s="1"/>
  <c r="K42" i="24"/>
  <c r="K43" i="24" s="1"/>
  <c r="E42" i="24" s="1"/>
  <c r="J42" i="24"/>
  <c r="J43" i="24" s="1"/>
  <c r="C42" i="24" s="1"/>
  <c r="K42" i="25"/>
  <c r="K43" i="25" s="1"/>
  <c r="E42" i="25" s="1"/>
  <c r="J42" i="25"/>
  <c r="J43" i="25" s="1"/>
  <c r="C42" i="25" s="1"/>
  <c r="J44" i="25"/>
  <c r="J45" i="25" s="1"/>
  <c r="D43" i="25" s="1"/>
  <c r="K42" i="26"/>
  <c r="K43" i="26" s="1"/>
  <c r="E42" i="26" s="1"/>
  <c r="J44" i="26"/>
  <c r="J45" i="26" s="1"/>
  <c r="D45" i="26" s="1"/>
  <c r="L42" i="27"/>
  <c r="L43" i="27" s="1"/>
  <c r="G42" i="27" s="1"/>
  <c r="J44" i="27"/>
  <c r="J45" i="27" s="1"/>
  <c r="D43" i="27" s="1"/>
  <c r="J42" i="27"/>
  <c r="J43" i="27" s="1"/>
  <c r="C42" i="27" s="1"/>
  <c r="K42" i="27"/>
  <c r="K43" i="27" s="1"/>
  <c r="E42" i="27" s="1"/>
  <c r="E41" i="27"/>
  <c r="E41" i="26"/>
  <c r="G41" i="26"/>
  <c r="J42" i="26"/>
  <c r="J43" i="26" s="1"/>
  <c r="C42" i="26" s="1"/>
  <c r="E41" i="25"/>
  <c r="L42" i="24"/>
  <c r="L43" i="24" s="1"/>
  <c r="G42" i="24" s="1"/>
  <c r="E41" i="24"/>
  <c r="J44" i="24"/>
  <c r="J45" i="24" s="1"/>
  <c r="J42" i="23"/>
  <c r="J43" i="23" s="1"/>
  <c r="C42" i="23" s="1"/>
  <c r="C41" i="23"/>
  <c r="L42" i="23"/>
  <c r="L43" i="23" s="1"/>
  <c r="G42" i="23" s="1"/>
  <c r="J44" i="23"/>
  <c r="J45" i="23" s="1"/>
  <c r="D5" i="21"/>
  <c r="H5" i="21" s="1"/>
  <c r="F2" i="21" s="1"/>
  <c r="K44" i="25" l="1"/>
  <c r="D45" i="25"/>
  <c r="D43" i="26"/>
  <c r="K44" i="26"/>
  <c r="K44" i="27"/>
  <c r="D45" i="27"/>
  <c r="D45" i="24"/>
  <c r="K44" i="24"/>
  <c r="D43" i="24"/>
  <c r="D45" i="23"/>
  <c r="K44" i="23"/>
  <c r="D43" i="23"/>
  <c r="H40" i="17" l="1"/>
  <c r="G41" i="17" s="1"/>
  <c r="G40" i="17"/>
  <c r="F40" i="17"/>
  <c r="E40" i="17"/>
  <c r="D40" i="17"/>
  <c r="C41" i="17" s="1"/>
  <c r="C40" i="17"/>
  <c r="L42" i="17" l="1"/>
  <c r="L43" i="17" s="1"/>
  <c r="G42" i="17" s="1"/>
  <c r="K42" i="17"/>
  <c r="K43" i="17" s="1"/>
  <c r="E42" i="17" s="1"/>
  <c r="J42" i="17"/>
  <c r="J43" i="17" s="1"/>
  <c r="C42" i="17" s="1"/>
  <c r="E41" i="17"/>
  <c r="J44" i="17"/>
  <c r="J45" i="17" s="1"/>
  <c r="D45" i="17" l="1"/>
  <c r="K44" i="17"/>
  <c r="D43" i="17"/>
</calcChain>
</file>

<file path=xl/sharedStrings.xml><?xml version="1.0" encoding="utf-8"?>
<sst xmlns="http://schemas.openxmlformats.org/spreadsheetml/2006/main" count="472" uniqueCount="108">
  <si>
    <t>合計</t>
    <rPh sb="0" eb="2">
      <t>ゴウケイ</t>
    </rPh>
    <phoneticPr fontId="1"/>
  </si>
  <si>
    <t>1日</t>
    <rPh sb="1" eb="2">
      <t>ヒ</t>
    </rPh>
    <phoneticPr fontId="1"/>
  </si>
  <si>
    <t>2日</t>
    <rPh sb="1" eb="2">
      <t>ヒ</t>
    </rPh>
    <phoneticPr fontId="1"/>
  </si>
  <si>
    <t>3日</t>
    <rPh sb="1" eb="2">
      <t>ヒ</t>
    </rPh>
    <phoneticPr fontId="1"/>
  </si>
  <si>
    <t>4日</t>
    <rPh sb="1" eb="2">
      <t>ヒ</t>
    </rPh>
    <phoneticPr fontId="1"/>
  </si>
  <si>
    <t>5日</t>
    <rPh sb="1" eb="2">
      <t>ヒ</t>
    </rPh>
    <phoneticPr fontId="1"/>
  </si>
  <si>
    <t>6日</t>
    <rPh sb="1" eb="2">
      <t>ヒ</t>
    </rPh>
    <phoneticPr fontId="1"/>
  </si>
  <si>
    <t>7日</t>
    <rPh sb="1" eb="2">
      <t>ヒ</t>
    </rPh>
    <phoneticPr fontId="1"/>
  </si>
  <si>
    <t>8日</t>
    <rPh sb="1" eb="2">
      <t>ヒ</t>
    </rPh>
    <phoneticPr fontId="1"/>
  </si>
  <si>
    <t>9日</t>
    <rPh sb="1" eb="2">
      <t>ヒ</t>
    </rPh>
    <phoneticPr fontId="1"/>
  </si>
  <si>
    <t>10日</t>
    <rPh sb="2" eb="3">
      <t>ヒ</t>
    </rPh>
    <phoneticPr fontId="1"/>
  </si>
  <si>
    <t>11日</t>
    <rPh sb="2" eb="3">
      <t>ヒ</t>
    </rPh>
    <phoneticPr fontId="1"/>
  </si>
  <si>
    <t>12日</t>
    <rPh sb="2" eb="3">
      <t>ヒ</t>
    </rPh>
    <phoneticPr fontId="1"/>
  </si>
  <si>
    <t>13日</t>
    <rPh sb="2" eb="3">
      <t>ヒ</t>
    </rPh>
    <phoneticPr fontId="1"/>
  </si>
  <si>
    <t>14日</t>
    <rPh sb="2" eb="3">
      <t>ヒ</t>
    </rPh>
    <phoneticPr fontId="1"/>
  </si>
  <si>
    <t>15日</t>
    <rPh sb="2" eb="3">
      <t>ヒ</t>
    </rPh>
    <phoneticPr fontId="1"/>
  </si>
  <si>
    <t>16日</t>
    <rPh sb="2" eb="3">
      <t>ヒ</t>
    </rPh>
    <phoneticPr fontId="1"/>
  </si>
  <si>
    <t>17日</t>
    <rPh sb="2" eb="3">
      <t>ヒ</t>
    </rPh>
    <phoneticPr fontId="1"/>
  </si>
  <si>
    <t>18日</t>
    <rPh sb="2" eb="3">
      <t>ヒ</t>
    </rPh>
    <phoneticPr fontId="1"/>
  </si>
  <si>
    <t>19日</t>
    <rPh sb="2" eb="3">
      <t>ヒ</t>
    </rPh>
    <phoneticPr fontId="1"/>
  </si>
  <si>
    <t>20日</t>
    <rPh sb="2" eb="3">
      <t>ヒ</t>
    </rPh>
    <phoneticPr fontId="1"/>
  </si>
  <si>
    <t>21日</t>
    <rPh sb="2" eb="3">
      <t>ヒ</t>
    </rPh>
    <phoneticPr fontId="1"/>
  </si>
  <si>
    <t>22日</t>
    <rPh sb="2" eb="3">
      <t>ヒ</t>
    </rPh>
    <phoneticPr fontId="1"/>
  </si>
  <si>
    <t>23日</t>
    <rPh sb="2" eb="3">
      <t>ヒ</t>
    </rPh>
    <phoneticPr fontId="1"/>
  </si>
  <si>
    <t>24日</t>
    <rPh sb="2" eb="3">
      <t>ヒ</t>
    </rPh>
    <phoneticPr fontId="1"/>
  </si>
  <si>
    <t>25日</t>
    <rPh sb="2" eb="3">
      <t>ヒ</t>
    </rPh>
    <phoneticPr fontId="1"/>
  </si>
  <si>
    <t>26日</t>
    <rPh sb="2" eb="3">
      <t>ヒ</t>
    </rPh>
    <phoneticPr fontId="1"/>
  </si>
  <si>
    <t>27日</t>
    <rPh sb="2" eb="3">
      <t>ヒ</t>
    </rPh>
    <phoneticPr fontId="1"/>
  </si>
  <si>
    <t>28日</t>
    <rPh sb="2" eb="3">
      <t>ヒ</t>
    </rPh>
    <phoneticPr fontId="1"/>
  </si>
  <si>
    <t>29日</t>
    <rPh sb="2" eb="3">
      <t>ヒ</t>
    </rPh>
    <phoneticPr fontId="1"/>
  </si>
  <si>
    <t>30日</t>
    <rPh sb="2" eb="3">
      <t>ヒ</t>
    </rPh>
    <phoneticPr fontId="1"/>
  </si>
  <si>
    <t>31日</t>
    <rPh sb="2" eb="3">
      <t>ヒ</t>
    </rPh>
    <phoneticPr fontId="1"/>
  </si>
  <si>
    <t>延べ利用時間(分)</t>
    <rPh sb="0" eb="1">
      <t>ノ</t>
    </rPh>
    <rPh sb="2" eb="4">
      <t>リヨウ</t>
    </rPh>
    <rPh sb="4" eb="6">
      <t>ジカン</t>
    </rPh>
    <rPh sb="7" eb="8">
      <t>フン</t>
    </rPh>
    <phoneticPr fontId="1"/>
  </si>
  <si>
    <t>延べ利用時間(分)</t>
    <phoneticPr fontId="1"/>
  </si>
  <si>
    <t>区分</t>
    <rPh sb="0" eb="2">
      <t>クブン</t>
    </rPh>
    <phoneticPr fontId="1"/>
  </si>
  <si>
    <t>平均利用時間(３月間)</t>
    <rPh sb="0" eb="2">
      <t>ヘイキン</t>
    </rPh>
    <rPh sb="2" eb="4">
      <t>リヨウ</t>
    </rPh>
    <rPh sb="4" eb="6">
      <t>ジカン</t>
    </rPh>
    <rPh sb="8" eb="10">
      <t>ツキカン</t>
    </rPh>
    <phoneticPr fontId="1"/>
  </si>
  <si>
    <t>延べ合計時間(月)</t>
    <rPh sb="0" eb="1">
      <t>ノ</t>
    </rPh>
    <rPh sb="2" eb="4">
      <t>ゴウケイ</t>
    </rPh>
    <rPh sb="4" eb="6">
      <t>ジカン</t>
    </rPh>
    <rPh sb="7" eb="8">
      <t>ツキ</t>
    </rPh>
    <phoneticPr fontId="1"/>
  </si>
  <si>
    <t>平均利用時間(月)</t>
    <rPh sb="0" eb="2">
      <t>ヘイキン</t>
    </rPh>
    <rPh sb="2" eb="4">
      <t>リヨウ</t>
    </rPh>
    <rPh sb="4" eb="5">
      <t>ジ</t>
    </rPh>
    <rPh sb="5" eb="6">
      <t>カン</t>
    </rPh>
    <rPh sb="7" eb="8">
      <t>ツキ</t>
    </rPh>
    <phoneticPr fontId="1"/>
  </si>
  <si>
    <t>氏　　名</t>
    <rPh sb="0" eb="1">
      <t>シ</t>
    </rPh>
    <rPh sb="3" eb="4">
      <t>メイ</t>
    </rPh>
    <phoneticPr fontId="18"/>
  </si>
  <si>
    <t>短時間利用となった日</t>
    <rPh sb="0" eb="3">
      <t>タンジカン</t>
    </rPh>
    <rPh sb="3" eb="5">
      <t>リヨウ</t>
    </rPh>
    <rPh sb="9" eb="10">
      <t>ヒ</t>
    </rPh>
    <phoneticPr fontId="18"/>
  </si>
  <si>
    <t>備考１　ここでいう「短時間利用者」とは、１日の利用時間が５時間未満の利用者のことをいう。</t>
    <rPh sb="0" eb="2">
      <t>ビコウ</t>
    </rPh>
    <rPh sb="10" eb="13">
      <t>タンジカン</t>
    </rPh>
    <rPh sb="13" eb="15">
      <t>リヨウ</t>
    </rPh>
    <rPh sb="15" eb="16">
      <t>シャ</t>
    </rPh>
    <rPh sb="21" eb="22">
      <t>ニチ</t>
    </rPh>
    <rPh sb="23" eb="25">
      <t>リヨウ</t>
    </rPh>
    <rPh sb="25" eb="27">
      <t>ジカン</t>
    </rPh>
    <rPh sb="29" eb="31">
      <t>ジカン</t>
    </rPh>
    <rPh sb="31" eb="33">
      <t>ミマン</t>
    </rPh>
    <rPh sb="34" eb="36">
      <t>リヨウ</t>
    </rPh>
    <rPh sb="36" eb="37">
      <t>シャ</t>
    </rPh>
    <phoneticPr fontId="18"/>
  </si>
  <si>
    <t>事業所名</t>
    <rPh sb="0" eb="3">
      <t>ジギョウショ</t>
    </rPh>
    <rPh sb="3" eb="4">
      <t>メイ</t>
    </rPh>
    <phoneticPr fontId="1"/>
  </si>
  <si>
    <t>平成 年 月</t>
    <rPh sb="0" eb="2">
      <t>ヘイセイ</t>
    </rPh>
    <rPh sb="3" eb="4">
      <t>ネン</t>
    </rPh>
    <rPh sb="5" eb="6">
      <t>ガツ</t>
    </rPh>
    <phoneticPr fontId="1"/>
  </si>
  <si>
    <t>平成 年 月</t>
    <phoneticPr fontId="1"/>
  </si>
  <si>
    <t>平成 年 月</t>
    <rPh sb="5" eb="6">
      <t>ガツ</t>
    </rPh>
    <phoneticPr fontId="1"/>
  </si>
  <si>
    <t>〇〇　〇〇</t>
    <phoneticPr fontId="1"/>
  </si>
  <si>
    <t>平成年月日</t>
    <rPh sb="0" eb="2">
      <t>ヘイセイ</t>
    </rPh>
    <rPh sb="2" eb="3">
      <t>ネン</t>
    </rPh>
    <rPh sb="3" eb="4">
      <t>ガツ</t>
    </rPh>
    <rPh sb="4" eb="5">
      <t>ニチ</t>
    </rPh>
    <phoneticPr fontId="18"/>
  </si>
  <si>
    <t>名</t>
    <phoneticPr fontId="1"/>
  </si>
  <si>
    <t>　　</t>
    <phoneticPr fontId="18"/>
  </si>
  <si>
    <t>時間　分</t>
    <rPh sb="3" eb="4">
      <t>フン</t>
    </rPh>
    <phoneticPr fontId="1"/>
  </si>
  <si>
    <t>時間　分</t>
    <phoneticPr fontId="1"/>
  </si>
  <si>
    <t>　</t>
    <phoneticPr fontId="1"/>
  </si>
  <si>
    <t>事業所名</t>
    <phoneticPr fontId="1"/>
  </si>
  <si>
    <t>定員</t>
    <phoneticPr fontId="1"/>
  </si>
  <si>
    <t>　</t>
    <phoneticPr fontId="1"/>
  </si>
  <si>
    <t>利用者名</t>
    <rPh sb="0" eb="3">
      <t>リヨウシャ</t>
    </rPh>
    <rPh sb="3" eb="4">
      <t>メイ</t>
    </rPh>
    <phoneticPr fontId="1"/>
  </si>
  <si>
    <t>利用日</t>
    <rPh sb="0" eb="2">
      <t>リヨウ</t>
    </rPh>
    <rPh sb="2" eb="3">
      <t>ビ</t>
    </rPh>
    <phoneticPr fontId="1"/>
  </si>
  <si>
    <t>利用日</t>
    <rPh sb="0" eb="3">
      <t>リヨウビ</t>
    </rPh>
    <phoneticPr fontId="1"/>
  </si>
  <si>
    <t>〇</t>
  </si>
  <si>
    <t>〇</t>
    <phoneticPr fontId="1"/>
  </si>
  <si>
    <t>（生活介護）</t>
    <rPh sb="1" eb="3">
      <t>セイカツ</t>
    </rPh>
    <rPh sb="3" eb="5">
      <t>カイゴ</t>
    </rPh>
    <phoneticPr fontId="1"/>
  </si>
  <si>
    <t>平成30年度</t>
    <rPh sb="0" eb="2">
      <t>ヘイセイ</t>
    </rPh>
    <rPh sb="4" eb="6">
      <t>ネンド</t>
    </rPh>
    <phoneticPr fontId="1"/>
  </si>
  <si>
    <t>減算区分</t>
    <rPh sb="0" eb="2">
      <t>ゲンサン</t>
    </rPh>
    <rPh sb="2" eb="4">
      <t>クブン</t>
    </rPh>
    <phoneticPr fontId="1"/>
  </si>
  <si>
    <t>人</t>
    <rPh sb="0" eb="1">
      <t>ニン</t>
    </rPh>
    <phoneticPr fontId="1"/>
  </si>
  <si>
    <t>平均利用時間確認シート（個人用）</t>
    <rPh sb="0" eb="2">
      <t>ヘイキン</t>
    </rPh>
    <rPh sb="2" eb="4">
      <t>リヨウ</t>
    </rPh>
    <rPh sb="4" eb="6">
      <t>ジカン</t>
    </rPh>
    <rPh sb="6" eb="8">
      <t>カクニン</t>
    </rPh>
    <rPh sb="12" eb="14">
      <t>コジン</t>
    </rPh>
    <rPh sb="14" eb="15">
      <t>ヨウ</t>
    </rPh>
    <phoneticPr fontId="1"/>
  </si>
  <si>
    <t>短時間利用減算確認シート（事業所全体用）</t>
    <rPh sb="0" eb="3">
      <t>タンジカン</t>
    </rPh>
    <rPh sb="3" eb="5">
      <t>リヨウ</t>
    </rPh>
    <rPh sb="5" eb="7">
      <t>ゲンサン</t>
    </rPh>
    <rPh sb="7" eb="9">
      <t>カクニン</t>
    </rPh>
    <rPh sb="13" eb="16">
      <t>ジギョウショ</t>
    </rPh>
    <rPh sb="16" eb="19">
      <t>ゼンタイヨウ</t>
    </rPh>
    <phoneticPr fontId="18"/>
  </si>
  <si>
    <t>利用時間が５時間未満の利用者名</t>
    <phoneticPr fontId="1"/>
  </si>
  <si>
    <t>利用時間が５時間未満の延べ日数</t>
    <rPh sb="11" eb="12">
      <t>ノ</t>
    </rPh>
    <rPh sb="13" eb="15">
      <t>ニッスウ</t>
    </rPh>
    <phoneticPr fontId="1"/>
  </si>
  <si>
    <t>当該月における事業所の利用者延べ人数</t>
    <rPh sb="0" eb="2">
      <t>トウガイ</t>
    </rPh>
    <rPh sb="2" eb="3">
      <t>ツキ</t>
    </rPh>
    <rPh sb="7" eb="10">
      <t>ジギョウショ</t>
    </rPh>
    <rPh sb="11" eb="14">
      <t>リヨウシャ</t>
    </rPh>
    <rPh sb="14" eb="15">
      <t>ノ</t>
    </rPh>
    <rPh sb="16" eb="18">
      <t>ニンズウ</t>
    </rPh>
    <phoneticPr fontId="18"/>
  </si>
  <si>
    <t>当該月における利用時間が５時間未満の延べ利用者数（人）</t>
    <rPh sb="0" eb="2">
      <t>トウガイ</t>
    </rPh>
    <rPh sb="2" eb="3">
      <t>ツキ</t>
    </rPh>
    <rPh sb="7" eb="9">
      <t>リヨウ</t>
    </rPh>
    <rPh sb="9" eb="11">
      <t>ジカン</t>
    </rPh>
    <rPh sb="13" eb="15">
      <t>ジカン</t>
    </rPh>
    <rPh sb="15" eb="17">
      <t>ミマン</t>
    </rPh>
    <rPh sb="18" eb="19">
      <t>ノ</t>
    </rPh>
    <rPh sb="20" eb="23">
      <t>リヨウシャ</t>
    </rPh>
    <rPh sb="23" eb="24">
      <t>カズ</t>
    </rPh>
    <phoneticPr fontId="18"/>
  </si>
  <si>
    <t>やむを得ない理由による短時間利用者</t>
    <rPh sb="3" eb="4">
      <t>エ</t>
    </rPh>
    <rPh sb="6" eb="8">
      <t>リユウ</t>
    </rPh>
    <phoneticPr fontId="1"/>
  </si>
  <si>
    <t>　　３　本様式についても提出不要。　　</t>
    <rPh sb="5" eb="7">
      <t>ヨウシキ</t>
    </rPh>
    <phoneticPr fontId="18"/>
  </si>
  <si>
    <t>やむを得ない理由により短時間利用者となった具体的理由</t>
    <rPh sb="3" eb="4">
      <t>エ</t>
    </rPh>
    <rPh sb="6" eb="8">
      <t>リユウ</t>
    </rPh>
    <rPh sb="21" eb="24">
      <t>グタイテキ</t>
    </rPh>
    <phoneticPr fontId="1"/>
  </si>
  <si>
    <t>短時間利用となった日からのサービス利用時間</t>
    <phoneticPr fontId="1"/>
  </si>
  <si>
    <t>利用者や家族等の意向の有無</t>
    <rPh sb="0" eb="3">
      <t>リヨウシャ</t>
    </rPh>
    <rPh sb="4" eb="7">
      <t>カゾクナド</t>
    </rPh>
    <rPh sb="8" eb="10">
      <t>イコウ</t>
    </rPh>
    <rPh sb="11" eb="13">
      <t>ウム</t>
    </rPh>
    <phoneticPr fontId="1"/>
  </si>
  <si>
    <t>サービス等利用計画への位置付けの有無</t>
    <rPh sb="4" eb="5">
      <t>トウ</t>
    </rPh>
    <rPh sb="5" eb="7">
      <t>リヨウ</t>
    </rPh>
    <rPh sb="7" eb="9">
      <t>ケイカク</t>
    </rPh>
    <rPh sb="11" eb="13">
      <t>イチ</t>
    </rPh>
    <rPh sb="13" eb="14">
      <t>ツ</t>
    </rPh>
    <rPh sb="16" eb="18">
      <t>ウム</t>
    </rPh>
    <phoneticPr fontId="1"/>
  </si>
  <si>
    <t>やむを得ない理由により短時間利用となった利用者の記録票</t>
    <rPh sb="3" eb="4">
      <t>エ</t>
    </rPh>
    <rPh sb="6" eb="8">
      <t>リユウ</t>
    </rPh>
    <rPh sb="11" eb="14">
      <t>タンジカン</t>
    </rPh>
    <rPh sb="14" eb="16">
      <t>リヨウ</t>
    </rPh>
    <rPh sb="20" eb="23">
      <t>リヨウシャ</t>
    </rPh>
    <rPh sb="24" eb="26">
      <t>キロク</t>
    </rPh>
    <rPh sb="26" eb="27">
      <t>ヒョウ</t>
    </rPh>
    <phoneticPr fontId="18"/>
  </si>
  <si>
    <t>　　２　様式は、例えば重度の身体障害者や精神障害、遠方からの利用者等、やむを得ない理由により５時間未満の利用になってしまう利用者について</t>
    <rPh sb="4" eb="6">
      <t>ヨウシキ</t>
    </rPh>
    <rPh sb="8" eb="9">
      <t>タト</t>
    </rPh>
    <rPh sb="11" eb="13">
      <t>ジュウド</t>
    </rPh>
    <rPh sb="14" eb="16">
      <t>シンタイ</t>
    </rPh>
    <rPh sb="16" eb="19">
      <t>ショウガイシャ</t>
    </rPh>
    <rPh sb="20" eb="22">
      <t>セイシン</t>
    </rPh>
    <rPh sb="22" eb="24">
      <t>ショウガイ</t>
    </rPh>
    <rPh sb="25" eb="27">
      <t>エンポウ</t>
    </rPh>
    <rPh sb="30" eb="32">
      <t>リヨウ</t>
    </rPh>
    <rPh sb="32" eb="34">
      <t>シャナド</t>
    </rPh>
    <rPh sb="38" eb="39">
      <t>エ</t>
    </rPh>
    <rPh sb="41" eb="43">
      <t>リユウ</t>
    </rPh>
    <rPh sb="47" eb="49">
      <t>ジカン</t>
    </rPh>
    <rPh sb="49" eb="51">
      <t>ミマン</t>
    </rPh>
    <phoneticPr fontId="18"/>
  </si>
  <si>
    <t>　　　記録しておいてください。</t>
    <phoneticPr fontId="1"/>
  </si>
  <si>
    <t>の意向等が十分に勘案された上で、サービス担当者会議において検討され、サービス等利用計画に等に位置付けられていることが前提となります。</t>
    <phoneticPr fontId="1"/>
  </si>
  <si>
    <t>障害の種別</t>
    <rPh sb="0" eb="2">
      <t>ショウガイ</t>
    </rPh>
    <rPh sb="3" eb="5">
      <t>シュベツ</t>
    </rPh>
    <phoneticPr fontId="1"/>
  </si>
  <si>
    <t>精神障害</t>
    <rPh sb="0" eb="2">
      <t>セイシン</t>
    </rPh>
    <rPh sb="2" eb="4">
      <t>ショウガイ</t>
    </rPh>
    <phoneticPr fontId="1"/>
  </si>
  <si>
    <t>平成30年５月１日</t>
    <rPh sb="0" eb="2">
      <t>ヘイセイ</t>
    </rPh>
    <rPh sb="4" eb="5">
      <t>ネン</t>
    </rPh>
    <rPh sb="6" eb="7">
      <t>ガツ</t>
    </rPh>
    <rPh sb="8" eb="9">
      <t>ニチ</t>
    </rPh>
    <phoneticPr fontId="18"/>
  </si>
  <si>
    <t>〇〇　〇〇</t>
    <phoneticPr fontId="1"/>
  </si>
  <si>
    <t>平成30年度</t>
    <rPh sb="5" eb="6">
      <t>ド</t>
    </rPh>
    <phoneticPr fontId="1"/>
  </si>
  <si>
    <t>　平成30年５月１日から生活介護事業所の利用を始めたが、他者がいる場で過ごすことに対して、疲れが溜まりやすく、継続した利用が困難となるため。本人や家族と相談し意向確認を十分に行うとともに特定相談支援事業所とサービス担当者会議で検討を行った。</t>
    <rPh sb="12" eb="14">
      <t>セイカツ</t>
    </rPh>
    <rPh sb="14" eb="16">
      <t>カイゴ</t>
    </rPh>
    <rPh sb="16" eb="19">
      <t>ジギョウショ</t>
    </rPh>
    <rPh sb="73" eb="75">
      <t>カゾク</t>
    </rPh>
    <rPh sb="79" eb="81">
      <t>イコウ</t>
    </rPh>
    <rPh sb="81" eb="83">
      <t>カクニン</t>
    </rPh>
    <rPh sb="84" eb="86">
      <t>ジュウブン</t>
    </rPh>
    <rPh sb="87" eb="88">
      <t>オコナ</t>
    </rPh>
    <rPh sb="93" eb="95">
      <t>トクテイ</t>
    </rPh>
    <rPh sb="95" eb="97">
      <t>ソウダン</t>
    </rPh>
    <rPh sb="97" eb="99">
      <t>シエン</t>
    </rPh>
    <rPh sb="99" eb="102">
      <t>ジギョウショ</t>
    </rPh>
    <rPh sb="107" eb="110">
      <t>タントウシャ</t>
    </rPh>
    <rPh sb="110" eb="112">
      <t>カイギ</t>
    </rPh>
    <rPh sb="113" eb="115">
      <t>ケントウ</t>
    </rPh>
    <rPh sb="116" eb="117">
      <t>オコナ</t>
    </rPh>
    <phoneticPr fontId="1"/>
  </si>
  <si>
    <t>かながわ生活介護事業所</t>
    <rPh sb="4" eb="6">
      <t>セイカツ</t>
    </rPh>
    <rPh sb="6" eb="8">
      <t>カイゴ</t>
    </rPh>
    <phoneticPr fontId="1"/>
  </si>
  <si>
    <t>備考１　ここでいう「利用時間」には、送迎のみを実施する時間は含まれないものであること。
　　　送迎に長時間を要する利用者については、利用時間が５時間未満の利用者の割合の算定から除く。なお、利用時間が５時間未満の利　　　
　　　用者の割合の算定に当たっては、やむを得ない事情により５時間未満の利用となった利用者を除く。
　　２　県に本確認シートは提出不要。</t>
    <rPh sb="163" eb="164">
      <t>ケン</t>
    </rPh>
    <rPh sb="165" eb="166">
      <t>ホン</t>
    </rPh>
    <rPh sb="166" eb="168">
      <t>カクニン</t>
    </rPh>
    <rPh sb="172" eb="174">
      <t>テイシュツ</t>
    </rPh>
    <rPh sb="174" eb="176">
      <t>フヨウ</t>
    </rPh>
    <phoneticPr fontId="1"/>
  </si>
  <si>
    <t>平成30年４月</t>
    <rPh sb="0" eb="2">
      <t>ヘイセイ</t>
    </rPh>
    <rPh sb="4" eb="5">
      <t>ネン</t>
    </rPh>
    <rPh sb="6" eb="7">
      <t>ガツ</t>
    </rPh>
    <phoneticPr fontId="1"/>
  </si>
  <si>
    <t>平成30年5月</t>
    <phoneticPr fontId="1"/>
  </si>
  <si>
    <t>平成30年6月</t>
    <rPh sb="6" eb="7">
      <t>ガツ</t>
    </rPh>
    <phoneticPr fontId="1"/>
  </si>
  <si>
    <t>備考１　ここでいう「利用時間」には、送迎のみを実施する時間は含まれないものであること。
　　　送迎に長時間を要する利用者については、利用時間が５時間未満の利用者の割合の算定から除く。なお、利用時間が５時間未満の利　　　
　　　用者の割合の算定に当たっては、やむを得ない事情により５時間未満の利用となった利用者を除く。
　　２　県に本確認シートは提出不要。</t>
    <phoneticPr fontId="1"/>
  </si>
  <si>
    <t>備考１　ここでいう「利用時間」には、送迎のみを実施する時間は含まれないものであること。
　　　送迎に長時間を要する利用者については、利用時間が５時間未満の利用者の割合の算定から除く。なお、利用時間が５時間未満の利　　　
　　　用者の割合の算定に当たっては、やむを得ない事情により５時間未満の利用となった利用者を除く。
　　２　県に本確認シートは提出不要。</t>
    <phoneticPr fontId="1"/>
  </si>
  <si>
    <t>７月</t>
    <rPh sb="1" eb="2">
      <t>ツキ</t>
    </rPh>
    <phoneticPr fontId="1"/>
  </si>
  <si>
    <t>月</t>
    <rPh sb="0" eb="1">
      <t>ツキ</t>
    </rPh>
    <phoneticPr fontId="1"/>
  </si>
  <si>
    <r>
      <rPr>
        <u/>
        <sz val="9"/>
        <rFont val="HG丸ｺﾞｼｯｸM-PRO"/>
        <family val="3"/>
        <charset val="128"/>
      </rPr>
      <t>当該月</t>
    </r>
    <r>
      <rPr>
        <sz val="9"/>
        <rFont val="HG丸ｺﾞｼｯｸM-PRO"/>
        <family val="3"/>
        <charset val="128"/>
      </rPr>
      <t>における利用時間が５時間未満の延べ利用者数（人）</t>
    </r>
    <rPh sb="0" eb="2">
      <t>トウガイ</t>
    </rPh>
    <rPh sb="2" eb="3">
      <t>ツキ</t>
    </rPh>
    <rPh sb="7" eb="9">
      <t>リヨウ</t>
    </rPh>
    <rPh sb="9" eb="11">
      <t>ジカン</t>
    </rPh>
    <rPh sb="13" eb="15">
      <t>ジカン</t>
    </rPh>
    <rPh sb="15" eb="17">
      <t>ミマン</t>
    </rPh>
    <rPh sb="18" eb="19">
      <t>ノ</t>
    </rPh>
    <rPh sb="20" eb="23">
      <t>リヨウシャ</t>
    </rPh>
    <rPh sb="23" eb="24">
      <t>カズ</t>
    </rPh>
    <phoneticPr fontId="18"/>
  </si>
  <si>
    <t xml:space="preserve">※短時間利用減算の具体的な算出方法
　（１）各利用者について、前３月における利用時間の合計時間を、利用日数で除
　　　して、利用日１日当たりの平均利用時間を算出する。
　（２）当該月における、（１）により算出した平均利用時間が５時間未満の利用
　　　者の延べ人数を、事業所の利用者の延べ人数で除する。
</t>
    <phoneticPr fontId="1"/>
  </si>
  <si>
    <t>※短時間利用減算の具体的な算出方法
　（１）各利用者について、前３月における利用時間の合計時間を、利用日数で除
　　　して、利用日１日当たりの平均利用時間を算出する。
　（２）当該月における、（１）により算出した平均利用時間が５時間未満の利用
　　　者の延べ人数を、事業所の利用者の延べ人数で除する。</t>
    <phoneticPr fontId="1"/>
  </si>
  <si>
    <t>　　　記録してください。</t>
    <phoneticPr fontId="1"/>
  </si>
  <si>
    <t>　　　　なお、やむを得ない理由である場合は、利用時間が５時間未満の利用者の割合の算定から除いて差し支えありませんが、その場合は、利用者やその家族</t>
    <rPh sb="10" eb="11">
      <t>エ</t>
    </rPh>
    <rPh sb="13" eb="15">
      <t>リユウ</t>
    </rPh>
    <rPh sb="18" eb="20">
      <t>バアイ</t>
    </rPh>
    <rPh sb="22" eb="24">
      <t>リヨウ</t>
    </rPh>
    <rPh sb="24" eb="26">
      <t>ジカン</t>
    </rPh>
    <rPh sb="28" eb="30">
      <t>ジカン</t>
    </rPh>
    <rPh sb="30" eb="32">
      <t>ミマン</t>
    </rPh>
    <rPh sb="33" eb="36">
      <t>リヨウシャ</t>
    </rPh>
    <rPh sb="37" eb="39">
      <t>ワリアイ</t>
    </rPh>
    <rPh sb="40" eb="42">
      <t>サンテイ</t>
    </rPh>
    <rPh sb="44" eb="45">
      <t>ノゾ</t>
    </rPh>
    <rPh sb="47" eb="48">
      <t>サ</t>
    </rPh>
    <rPh sb="49" eb="50">
      <t>ツカ</t>
    </rPh>
    <rPh sb="60" eb="62">
      <t>バアイ</t>
    </rPh>
    <rPh sb="64" eb="67">
      <t>リヨウシャ</t>
    </rPh>
    <rPh sb="70" eb="72">
      <t>カゾク</t>
    </rPh>
    <phoneticPr fontId="18"/>
  </si>
  <si>
    <r>
      <rPr>
        <u/>
        <sz val="9"/>
        <rFont val="HG丸ｺﾞｼｯｸM-PRO"/>
        <family val="3"/>
        <charset val="128"/>
      </rPr>
      <t>当該月</t>
    </r>
    <r>
      <rPr>
        <sz val="9"/>
        <rFont val="HG丸ｺﾞｼｯｸM-PRO"/>
        <family val="3"/>
        <charset val="128"/>
      </rPr>
      <t>における事業所の利用者
延べ人数</t>
    </r>
    <rPh sb="0" eb="2">
      <t>トウガイ</t>
    </rPh>
    <rPh sb="2" eb="3">
      <t>ツキ</t>
    </rPh>
    <rPh sb="7" eb="10">
      <t>ジギョウショ</t>
    </rPh>
    <rPh sb="11" eb="14">
      <t>リヨウシャ</t>
    </rPh>
    <rPh sb="15" eb="16">
      <t>ノ</t>
    </rPh>
    <rPh sb="17" eb="19">
      <t>ニンズウ</t>
    </rPh>
    <phoneticPr fontId="18"/>
  </si>
  <si>
    <t>当該月の延べ利用日数</t>
    <rPh sb="0" eb="2">
      <t>トウガイ</t>
    </rPh>
    <rPh sb="2" eb="3">
      <t>ツキ</t>
    </rPh>
    <rPh sb="4" eb="5">
      <t>ノ</t>
    </rPh>
    <rPh sb="6" eb="8">
      <t>リヨウ</t>
    </rPh>
    <rPh sb="8" eb="10">
      <t>ニッスウ</t>
    </rPh>
    <phoneticPr fontId="1"/>
  </si>
  <si>
    <t>利用時間が５時間未満に該当する利用者名</t>
    <rPh sb="11" eb="13">
      <t>ガイトウ</t>
    </rPh>
    <phoneticPr fontId="1"/>
  </si>
  <si>
    <t>有り</t>
    <rPh sb="0" eb="1">
      <t>アリ</t>
    </rPh>
    <phoneticPr fontId="1"/>
  </si>
  <si>
    <t>無し</t>
    <rPh sb="0" eb="1">
      <t>ナ</t>
    </rPh>
    <phoneticPr fontId="1"/>
  </si>
  <si>
    <t>有り</t>
    <rPh sb="0" eb="1">
      <t>ア</t>
    </rPh>
    <phoneticPr fontId="1"/>
  </si>
  <si>
    <t>無し</t>
    <rPh sb="0" eb="1">
      <t>ナ</t>
    </rPh>
    <phoneticPr fontId="1"/>
  </si>
  <si>
    <t>平成　　年　月　日</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</si>
</sst>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2"/>
      <color theme="1"/>
      <name val="ＭＳ 明朝"/>
      <family val="2"/>
      <charset val="128"/>
    </font>
    <font>
      <sz val="6"/>
      <name val="ＭＳ 明朝"/>
      <family val="2"/>
      <charset val="128"/>
    </font>
    <font>
      <sz val="12"/>
      <color theme="1"/>
      <name val="HG丸ｺﾞｼｯｸM-PRO"/>
      <family val="3"/>
      <charset val="128"/>
    </font>
    <font>
      <b/>
      <sz val="12"/>
      <color theme="1"/>
      <name val="HG丸ｺﾞｼｯｸM-PRO"/>
      <family val="3"/>
      <charset val="128"/>
    </font>
    <font>
      <sz val="10"/>
      <color theme="1"/>
      <name val="HG丸ｺﾞｼｯｸM-PRO"/>
      <family val="3"/>
      <charset val="128"/>
    </font>
    <font>
      <b/>
      <sz val="18"/>
      <color theme="1"/>
      <name val="HG丸ｺﾞｼｯｸM-PRO"/>
      <family val="3"/>
      <charset val="128"/>
    </font>
    <font>
      <b/>
      <sz val="16"/>
      <color theme="1"/>
      <name val="HG丸ｺﾞｼｯｸM-PRO"/>
      <family val="3"/>
      <charset val="128"/>
    </font>
    <font>
      <b/>
      <sz val="10"/>
      <color theme="1"/>
      <name val="HG丸ｺﾞｼｯｸM-PRO"/>
      <family val="3"/>
      <charset val="128"/>
    </font>
    <font>
      <sz val="10"/>
      <color theme="1"/>
      <name val="ＭＳ 明朝"/>
      <family val="2"/>
      <charset val="128"/>
    </font>
    <font>
      <b/>
      <sz val="14"/>
      <color theme="1"/>
      <name val="HG丸ｺﾞｼｯｸM-PRO"/>
      <family val="3"/>
      <charset val="128"/>
    </font>
    <font>
      <b/>
      <sz val="14"/>
      <color theme="1"/>
      <name val="ＭＳ 明朝"/>
      <family val="2"/>
      <charset val="128"/>
    </font>
    <font>
      <b/>
      <sz val="24"/>
      <color theme="1"/>
      <name val="HG丸ｺﾞｼｯｸM-PRO"/>
      <family val="3"/>
      <charset val="128"/>
    </font>
    <font>
      <b/>
      <sz val="24"/>
      <color theme="1"/>
      <name val="ＭＳ 明朝"/>
      <family val="2"/>
      <charset val="128"/>
    </font>
    <font>
      <sz val="9"/>
      <color theme="1"/>
      <name val="HG丸ｺﾞｼｯｸM-PRO"/>
      <family val="3"/>
      <charset val="128"/>
    </font>
    <font>
      <sz val="9"/>
      <color theme="1"/>
      <name val="ＭＳ 明朝"/>
      <family val="2"/>
      <charset val="128"/>
    </font>
    <font>
      <sz val="9"/>
      <color theme="1"/>
      <name val="ＭＳ 明朝"/>
      <family val="1"/>
      <charset val="128"/>
    </font>
    <font>
      <b/>
      <sz val="11"/>
      <color theme="1"/>
      <name val="HG丸ｺﾞｼｯｸM-PRO"/>
      <family val="3"/>
      <charset val="128"/>
    </font>
    <font>
      <sz val="11"/>
      <color theme="1"/>
      <name val="ＭＳ 明朝"/>
      <family val="2"/>
      <charset val="128"/>
    </font>
    <font>
      <sz val="6"/>
      <name val="ＭＳ Ｐゴシック"/>
      <family val="3"/>
      <charset val="128"/>
    </font>
    <font>
      <sz val="11"/>
      <name val="ＭＳ Ｐゴシック"/>
      <family val="3"/>
      <charset val="128"/>
    </font>
    <font>
      <b/>
      <sz val="14"/>
      <name val="HG丸ｺﾞｼｯｸM-PRO"/>
      <family val="3"/>
      <charset val="128"/>
    </font>
    <font>
      <sz val="10"/>
      <name val="HG丸ｺﾞｼｯｸM-PRO"/>
      <family val="3"/>
      <charset val="128"/>
    </font>
    <font>
      <sz val="10"/>
      <color indexed="8"/>
      <name val="HG丸ｺﾞｼｯｸM-PRO"/>
      <family val="3"/>
      <charset val="128"/>
    </font>
    <font>
      <sz val="11"/>
      <color theme="1"/>
      <name val="HG丸ｺﾞｼｯｸM-PRO"/>
      <family val="3"/>
      <charset val="128"/>
    </font>
    <font>
      <sz val="12"/>
      <color theme="1"/>
      <name val="ＭＳ 明朝"/>
      <family val="1"/>
      <charset val="128"/>
    </font>
    <font>
      <sz val="12"/>
      <name val="ＭＳ Ｐゴシック"/>
      <family val="3"/>
      <charset val="128"/>
    </font>
    <font>
      <sz val="24"/>
      <color theme="1"/>
      <name val="HG丸ｺﾞｼｯｸM-PRO"/>
      <family val="3"/>
      <charset val="128"/>
    </font>
    <font>
      <sz val="11"/>
      <name val="HG丸ｺﾞｼｯｸM-PRO"/>
      <family val="3"/>
      <charset val="128"/>
    </font>
    <font>
      <b/>
      <sz val="12"/>
      <name val="HG丸ｺﾞｼｯｸM-PRO"/>
      <family val="3"/>
      <charset val="128"/>
    </font>
    <font>
      <sz val="12"/>
      <name val="HG丸ｺﾞｼｯｸM-PRO"/>
      <family val="3"/>
      <charset val="128"/>
    </font>
    <font>
      <sz val="9"/>
      <name val="HG丸ｺﾞｼｯｸM-PRO"/>
      <family val="3"/>
      <charset val="128"/>
    </font>
    <font>
      <u/>
      <sz val="9"/>
      <name val="HG丸ｺﾞｼｯｸM-PRO"/>
      <family val="3"/>
      <charset val="128"/>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rgb="FF00B0F0"/>
        <bgColor indexed="64"/>
      </patternFill>
    </fill>
    <fill>
      <patternFill patternType="solid">
        <fgColor rgb="FFFFC000"/>
        <bgColor indexed="64"/>
      </patternFill>
    </fill>
  </fills>
  <borders count="70">
    <border>
      <left/>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right/>
      <top/>
      <bottom style="medium">
        <color auto="1"/>
      </bottom>
      <diagonal/>
    </border>
    <border>
      <left style="thin">
        <color auto="1"/>
      </left>
      <right/>
      <top style="medium">
        <color auto="1"/>
      </top>
      <bottom style="thin">
        <color auto="1"/>
      </bottom>
      <diagonal/>
    </border>
    <border>
      <left style="thin">
        <color auto="1"/>
      </left>
      <right style="double">
        <color indexed="64"/>
      </right>
      <top style="thin">
        <color auto="1"/>
      </top>
      <bottom style="thin">
        <color auto="1"/>
      </bottom>
      <diagonal/>
    </border>
    <border>
      <left style="thin">
        <color auto="1"/>
      </left>
      <right style="double">
        <color indexed="64"/>
      </right>
      <top style="thin">
        <color auto="1"/>
      </top>
      <bottom style="medium">
        <color auto="1"/>
      </bottom>
      <diagonal/>
    </border>
    <border>
      <left/>
      <right/>
      <top style="medium">
        <color auto="1"/>
      </top>
      <bottom/>
      <diagonal/>
    </border>
    <border>
      <left style="medium">
        <color indexed="64"/>
      </left>
      <right/>
      <top style="medium">
        <color auto="1"/>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medium">
        <color auto="1"/>
      </top>
      <bottom style="thin">
        <color indexed="64"/>
      </bottom>
      <diagonal/>
    </border>
    <border>
      <left/>
      <right style="medium">
        <color auto="1"/>
      </right>
      <top style="medium">
        <color auto="1"/>
      </top>
      <bottom style="thin">
        <color indexed="64"/>
      </bottom>
      <diagonal/>
    </border>
    <border>
      <left/>
      <right style="double">
        <color indexed="64"/>
      </right>
      <top style="thin">
        <color auto="1"/>
      </top>
      <bottom style="medium">
        <color auto="1"/>
      </bottom>
      <diagonal/>
    </border>
    <border>
      <left style="double">
        <color indexed="64"/>
      </left>
      <right/>
      <top style="medium">
        <color auto="1"/>
      </top>
      <bottom style="thin">
        <color indexed="64"/>
      </bottom>
      <diagonal/>
    </border>
    <border>
      <left style="double">
        <color indexed="64"/>
      </left>
      <right/>
      <top style="thin">
        <color indexed="64"/>
      </top>
      <bottom style="medium">
        <color auto="1"/>
      </bottom>
      <diagonal/>
    </border>
    <border>
      <left/>
      <right style="medium">
        <color auto="1"/>
      </right>
      <top style="thin">
        <color indexed="64"/>
      </top>
      <bottom style="medium">
        <color indexed="64"/>
      </bottom>
      <diagonal/>
    </border>
    <border>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bottom/>
      <diagonal/>
    </border>
    <border>
      <left/>
      <right style="thin">
        <color auto="1"/>
      </right>
      <top style="medium">
        <color auto="1"/>
      </top>
      <bottom/>
      <diagonal/>
    </border>
    <border>
      <left style="thin">
        <color indexed="64"/>
      </left>
      <right/>
      <top style="thin">
        <color auto="1"/>
      </top>
      <bottom/>
      <diagonal/>
    </border>
    <border>
      <left/>
      <right style="thin">
        <color auto="1"/>
      </right>
      <top style="medium">
        <color indexed="64"/>
      </top>
      <bottom style="thin">
        <color auto="1"/>
      </bottom>
      <diagonal/>
    </border>
    <border>
      <left style="thin">
        <color auto="1"/>
      </left>
      <right style="double">
        <color indexed="64"/>
      </right>
      <top style="medium">
        <color auto="1"/>
      </top>
      <bottom/>
      <diagonal/>
    </border>
    <border>
      <left style="double">
        <color indexed="64"/>
      </left>
      <right style="thin">
        <color auto="1"/>
      </right>
      <top style="thin">
        <color auto="1"/>
      </top>
      <bottom style="double">
        <color indexed="64"/>
      </bottom>
      <diagonal/>
    </border>
    <border>
      <left style="thin">
        <color auto="1"/>
      </left>
      <right style="double">
        <color indexed="64"/>
      </right>
      <top style="double">
        <color indexed="64"/>
      </top>
      <bottom style="thin">
        <color auto="1"/>
      </bottom>
      <diagonal/>
    </border>
    <border>
      <left style="thin">
        <color auto="1"/>
      </left>
      <right style="double">
        <color indexed="64"/>
      </right>
      <top style="thin">
        <color auto="1"/>
      </top>
      <bottom/>
      <diagonal/>
    </border>
    <border>
      <left style="medium">
        <color indexed="64"/>
      </left>
      <right/>
      <top/>
      <bottom style="double">
        <color indexed="64"/>
      </bottom>
      <diagonal/>
    </border>
    <border>
      <left style="thin">
        <color auto="1"/>
      </left>
      <right style="medium">
        <color auto="1"/>
      </right>
      <top style="thin">
        <color indexed="64"/>
      </top>
      <bottom style="double">
        <color indexed="64"/>
      </bottom>
      <diagonal/>
    </border>
    <border>
      <left style="thin">
        <color auto="1"/>
      </left>
      <right style="medium">
        <color auto="1"/>
      </right>
      <top style="medium">
        <color auto="1"/>
      </top>
      <bottom/>
      <diagonal/>
    </border>
    <border>
      <left style="medium">
        <color auto="1"/>
      </left>
      <right/>
      <top/>
      <bottom style="thin">
        <color indexed="64"/>
      </bottom>
      <diagonal/>
    </border>
    <border>
      <left style="medium">
        <color auto="1"/>
      </left>
      <right/>
      <top style="thin">
        <color indexed="64"/>
      </top>
      <bottom/>
      <diagonal/>
    </border>
    <border>
      <left style="medium">
        <color auto="1"/>
      </left>
      <right/>
      <top style="thin">
        <color indexed="64"/>
      </top>
      <bottom style="thin">
        <color indexed="64"/>
      </bottom>
      <diagonal/>
    </border>
    <border>
      <left style="medium">
        <color auto="1"/>
      </left>
      <right/>
      <top style="medium">
        <color indexed="64"/>
      </top>
      <bottom style="thin">
        <color auto="1"/>
      </bottom>
      <diagonal/>
    </border>
    <border>
      <left/>
      <right style="double">
        <color indexed="64"/>
      </right>
      <top/>
      <bottom style="thin">
        <color auto="1"/>
      </bottom>
      <diagonal/>
    </border>
    <border>
      <left/>
      <right style="double">
        <color indexed="64"/>
      </right>
      <top/>
      <bottom/>
      <diagonal/>
    </border>
    <border>
      <left/>
      <right style="double">
        <color indexed="64"/>
      </right>
      <top style="thin">
        <color indexed="64"/>
      </top>
      <bottom/>
      <diagonal/>
    </border>
    <border>
      <left/>
      <right style="double">
        <color indexed="64"/>
      </right>
      <top style="thin">
        <color auto="1"/>
      </top>
      <bottom style="thin">
        <color auto="1"/>
      </bottom>
      <diagonal/>
    </border>
    <border>
      <left/>
      <right style="double">
        <color indexed="64"/>
      </right>
      <top/>
      <bottom style="medium">
        <color indexed="64"/>
      </bottom>
      <diagonal/>
    </border>
    <border>
      <left style="medium">
        <color indexed="64"/>
      </left>
      <right style="thin">
        <color auto="1"/>
      </right>
      <top style="medium">
        <color auto="1"/>
      </top>
      <bottom style="thin">
        <color auto="1"/>
      </bottom>
      <diagonal/>
    </border>
    <border>
      <left style="thin">
        <color auto="1"/>
      </left>
      <right style="double">
        <color indexed="64"/>
      </right>
      <top style="medium">
        <color auto="1"/>
      </top>
      <bottom style="thin">
        <color auto="1"/>
      </bottom>
      <diagonal/>
    </border>
    <border>
      <left style="medium">
        <color indexed="64"/>
      </left>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indexed="64"/>
      </top>
      <bottom style="double">
        <color indexed="64"/>
      </bottom>
      <diagonal/>
    </border>
    <border>
      <left/>
      <right style="double">
        <color indexed="64"/>
      </right>
      <top style="medium">
        <color auto="1"/>
      </top>
      <bottom/>
      <diagonal/>
    </border>
    <border>
      <left/>
      <right style="double">
        <color indexed="64"/>
      </right>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style="double">
        <color indexed="64"/>
      </left>
      <right style="thin">
        <color auto="1"/>
      </right>
      <top style="double">
        <color indexed="64"/>
      </top>
      <bottom style="thin">
        <color auto="1"/>
      </bottom>
      <diagonal/>
    </border>
    <border>
      <left style="double">
        <color indexed="64"/>
      </left>
      <right style="thin">
        <color auto="1"/>
      </right>
      <top style="thin">
        <color indexed="64"/>
      </top>
      <bottom style="thin">
        <color indexed="64"/>
      </bottom>
      <diagonal/>
    </border>
    <border>
      <left/>
      <right style="thin">
        <color auto="1"/>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diagonalUp="1">
      <left style="medium">
        <color indexed="64"/>
      </left>
      <right style="thin">
        <color indexed="64"/>
      </right>
      <top style="thin">
        <color indexed="64"/>
      </top>
      <bottom style="thin">
        <color indexed="64"/>
      </bottom>
      <diagonal style="thin">
        <color indexed="64"/>
      </diagonal>
    </border>
    <border>
      <left style="medium">
        <color auto="1"/>
      </left>
      <right/>
      <top style="medium">
        <color auto="1"/>
      </top>
      <bottom style="medium">
        <color auto="1"/>
      </bottom>
      <diagonal/>
    </border>
    <border>
      <left/>
      <right/>
      <top style="medium">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medium">
        <color auto="1"/>
      </right>
      <top/>
      <bottom style="medium">
        <color auto="1"/>
      </bottom>
      <diagonal/>
    </border>
  </borders>
  <cellStyleXfs count="8">
    <xf numFmtId="0" fontId="0" fillId="0" borderId="0">
      <alignment vertical="center"/>
    </xf>
    <xf numFmtId="0" fontId="19" fillId="0" borderId="0">
      <alignment vertical="center"/>
    </xf>
    <xf numFmtId="0" fontId="19" fillId="0" borderId="0">
      <alignment vertical="center"/>
    </xf>
    <xf numFmtId="0" fontId="19" fillId="0" borderId="0"/>
    <xf numFmtId="38" fontId="19" fillId="0" borderId="0" applyFont="0" applyFill="0" applyBorder="0" applyAlignment="0" applyProtection="0">
      <alignment vertical="center"/>
    </xf>
    <xf numFmtId="0" fontId="19" fillId="0" borderId="0"/>
    <xf numFmtId="0" fontId="24" fillId="0" borderId="0">
      <alignment vertical="center"/>
    </xf>
    <xf numFmtId="0" fontId="19" fillId="0" borderId="0"/>
  </cellStyleXfs>
  <cellXfs count="237">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0" fillId="0" borderId="21" xfId="0" applyBorder="1">
      <alignment vertical="center"/>
    </xf>
    <xf numFmtId="0" fontId="0" fillId="0" borderId="0" xfId="0" applyBorder="1">
      <alignment vertical="center"/>
    </xf>
    <xf numFmtId="0" fontId="13" fillId="0" borderId="0" xfId="0" applyFont="1" applyAlignment="1">
      <alignment horizontal="center" vertical="center"/>
    </xf>
    <xf numFmtId="0" fontId="17" fillId="0" borderId="0" xfId="0" applyFont="1" applyBorder="1" applyAlignment="1">
      <alignment vertical="center"/>
    </xf>
    <xf numFmtId="0" fontId="14" fillId="0" borderId="0" xfId="0" applyFont="1" applyAlignment="1">
      <alignment vertical="center"/>
    </xf>
    <xf numFmtId="0" fontId="15" fillId="0" borderId="0" xfId="0" applyFont="1" applyAlignment="1">
      <alignment horizontal="right" vertical="center"/>
    </xf>
    <xf numFmtId="0" fontId="16" fillId="0" borderId="0" xfId="0" applyFont="1" applyBorder="1" applyAlignment="1">
      <alignment horizontal="center" vertical="center"/>
    </xf>
    <xf numFmtId="0" fontId="21" fillId="0" borderId="0" xfId="0" applyFont="1">
      <alignment vertical="center"/>
    </xf>
    <xf numFmtId="0" fontId="21" fillId="0" borderId="0" xfId="0" applyFont="1" applyBorder="1" applyAlignment="1">
      <alignment horizontal="center" vertical="center"/>
    </xf>
    <xf numFmtId="0" fontId="21" fillId="0" borderId="0" xfId="0" applyFont="1" applyAlignment="1">
      <alignment horizontal="left" vertical="center"/>
    </xf>
    <xf numFmtId="0" fontId="21" fillId="0" borderId="0" xfId="0" applyFont="1" applyAlignment="1">
      <alignment vertical="center"/>
    </xf>
    <xf numFmtId="0" fontId="2" fillId="0" borderId="0" xfId="0" applyFont="1">
      <alignment vertical="center"/>
    </xf>
    <xf numFmtId="0" fontId="21" fillId="0" borderId="53" xfId="0" applyFont="1" applyBorder="1" applyAlignment="1">
      <alignment horizontal="left" vertical="center"/>
    </xf>
    <xf numFmtId="49" fontId="21" fillId="0" borderId="0" xfId="0" applyNumberFormat="1" applyFont="1" applyBorder="1" applyAlignment="1">
      <alignment horizontal="center" vertical="center"/>
    </xf>
    <xf numFmtId="49" fontId="21" fillId="0" borderId="21" xfId="0" applyNumberFormat="1" applyFont="1" applyBorder="1" applyAlignment="1">
      <alignment horizontal="right" vertical="center"/>
    </xf>
    <xf numFmtId="0" fontId="21" fillId="0" borderId="34" xfId="0" applyFont="1" applyBorder="1" applyAlignment="1">
      <alignment horizontal="center" vertical="center"/>
    </xf>
    <xf numFmtId="0" fontId="21" fillId="0" borderId="52" xfId="0" applyFont="1" applyBorder="1" applyAlignment="1">
      <alignment horizontal="center" vertical="center"/>
    </xf>
    <xf numFmtId="0" fontId="4" fillId="0" borderId="53" xfId="0" applyFont="1" applyBorder="1" applyAlignment="1">
      <alignment horizontal="left" vertical="center"/>
    </xf>
    <xf numFmtId="49" fontId="22" fillId="0" borderId="46" xfId="1" applyNumberFormat="1" applyFont="1" applyBorder="1" applyAlignment="1" applyProtection="1">
      <alignment horizontal="center" vertical="center"/>
      <protection locked="0"/>
    </xf>
    <xf numFmtId="0" fontId="22" fillId="0" borderId="45" xfId="1" applyFont="1" applyBorder="1" applyAlignment="1" applyProtection="1">
      <alignment horizontal="center" vertical="center"/>
      <protection locked="0"/>
    </xf>
    <xf numFmtId="0" fontId="0" fillId="0" borderId="0" xfId="0" applyProtection="1">
      <alignment vertical="center"/>
      <protection locked="0"/>
    </xf>
    <xf numFmtId="0" fontId="0" fillId="0" borderId="0" xfId="0" applyBorder="1" applyProtection="1">
      <alignment vertical="center"/>
      <protection locked="0"/>
    </xf>
    <xf numFmtId="0" fontId="5" fillId="0" borderId="0" xfId="0" applyFont="1" applyBorder="1" applyAlignment="1">
      <alignment horizontal="center" vertical="center"/>
    </xf>
    <xf numFmtId="0" fontId="0" fillId="0" borderId="0" xfId="0" applyBorder="1" applyAlignment="1">
      <alignment vertical="center"/>
    </xf>
    <xf numFmtId="0" fontId="3" fillId="0" borderId="61" xfId="0" applyFont="1" applyBorder="1" applyAlignment="1">
      <alignment horizontal="center" vertical="center"/>
    </xf>
    <xf numFmtId="0" fontId="19" fillId="0" borderId="0" xfId="1">
      <alignment vertical="center"/>
    </xf>
    <xf numFmtId="0" fontId="25" fillId="0" borderId="0" xfId="1" applyFont="1">
      <alignment vertical="center"/>
    </xf>
    <xf numFmtId="0" fontId="4" fillId="2" borderId="4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26" xfId="0" applyFont="1" applyFill="1" applyBorder="1" applyAlignment="1">
      <alignment horizontal="center" vertical="center"/>
    </xf>
    <xf numFmtId="0" fontId="4" fillId="2" borderId="30" xfId="0" applyFont="1" applyFill="1" applyBorder="1" applyAlignment="1">
      <alignment horizontal="center" vertical="center"/>
    </xf>
    <xf numFmtId="0" fontId="2" fillId="2" borderId="3" xfId="0" applyFont="1" applyFill="1" applyBorder="1" applyAlignment="1" applyProtection="1">
      <alignment horizontal="right" vertical="center"/>
      <protection hidden="1"/>
    </xf>
    <xf numFmtId="0" fontId="2" fillId="2" borderId="7" xfId="0" applyFont="1" applyFill="1" applyBorder="1" applyAlignment="1">
      <alignment horizontal="right" vertical="center"/>
    </xf>
    <xf numFmtId="0" fontId="2" fillId="2" borderId="3" xfId="0" applyFont="1" applyFill="1" applyBorder="1">
      <alignment vertical="center"/>
    </xf>
    <xf numFmtId="0" fontId="2" fillId="2" borderId="7" xfId="0" applyFont="1" applyFill="1" applyBorder="1">
      <alignment vertical="center"/>
    </xf>
    <xf numFmtId="0" fontId="2" fillId="2" borderId="2" xfId="0" applyFont="1" applyFill="1" applyBorder="1">
      <alignment vertical="center"/>
    </xf>
    <xf numFmtId="0" fontId="2" fillId="4" borderId="59" xfId="0" applyFont="1" applyFill="1" applyBorder="1" applyAlignment="1" applyProtection="1">
      <alignment horizontal="center" vertical="center"/>
      <protection locked="0"/>
    </xf>
    <xf numFmtId="0" fontId="2" fillId="4" borderId="27" xfId="0" applyFont="1" applyFill="1" applyBorder="1" applyProtection="1">
      <alignment vertical="center"/>
      <protection locked="0"/>
    </xf>
    <xf numFmtId="0" fontId="2" fillId="4" borderId="19" xfId="0" applyFont="1" applyFill="1" applyBorder="1" applyAlignment="1" applyProtection="1">
      <alignment horizontal="center" vertical="center"/>
      <protection locked="0"/>
    </xf>
    <xf numFmtId="0" fontId="2" fillId="4" borderId="19" xfId="0" applyFont="1" applyFill="1" applyBorder="1" applyProtection="1">
      <alignment vertical="center"/>
      <protection locked="0"/>
    </xf>
    <xf numFmtId="0" fontId="2" fillId="4" borderId="20" xfId="0" applyFont="1" applyFill="1" applyBorder="1" applyProtection="1">
      <alignment vertical="center"/>
      <protection locked="0"/>
    </xf>
    <xf numFmtId="0" fontId="2" fillId="4" borderId="60" xfId="0" applyFont="1" applyFill="1" applyBorder="1" applyAlignment="1" applyProtection="1">
      <alignment horizontal="center" vertical="center"/>
      <protection locked="0"/>
    </xf>
    <xf numFmtId="0" fontId="2" fillId="4" borderId="6" xfId="0" applyFont="1" applyFill="1" applyBorder="1" applyProtection="1">
      <alignment vertical="center"/>
      <protection locked="0"/>
    </xf>
    <xf numFmtId="0" fontId="2" fillId="4" borderId="1" xfId="0" applyFont="1" applyFill="1" applyBorder="1" applyProtection="1">
      <alignment vertical="center"/>
      <protection locked="0"/>
    </xf>
    <xf numFmtId="0" fontId="19" fillId="0" borderId="0" xfId="1" applyAlignment="1">
      <alignment horizontal="center" vertical="center"/>
    </xf>
    <xf numFmtId="0" fontId="19" fillId="0" borderId="0" xfId="1" applyBorder="1">
      <alignment vertical="center"/>
    </xf>
    <xf numFmtId="0" fontId="5" fillId="0" borderId="0" xfId="0" applyFont="1" applyBorder="1" applyAlignment="1">
      <alignment horizontal="center" vertical="center"/>
    </xf>
    <xf numFmtId="0" fontId="0" fillId="0" borderId="0" xfId="0" applyBorder="1" applyAlignment="1">
      <alignment vertical="center"/>
    </xf>
    <xf numFmtId="49" fontId="21" fillId="0" borderId="0" xfId="0" applyNumberFormat="1" applyFont="1" applyBorder="1" applyAlignment="1">
      <alignment horizontal="center" vertical="center"/>
    </xf>
    <xf numFmtId="49" fontId="4" fillId="0" borderId="0" xfId="0" applyNumberFormat="1" applyFont="1" applyAlignment="1" applyProtection="1">
      <alignment horizontal="right" vertical="center"/>
      <protection locked="0"/>
    </xf>
    <xf numFmtId="0" fontId="4" fillId="0" borderId="0" xfId="0" applyFont="1" applyBorder="1" applyAlignment="1">
      <alignment horizontal="center" vertical="center"/>
    </xf>
    <xf numFmtId="0" fontId="21" fillId="0" borderId="33" xfId="0" applyFont="1" applyBorder="1" applyAlignment="1">
      <alignment horizontal="center" vertical="center" wrapText="1"/>
    </xf>
    <xf numFmtId="0" fontId="4" fillId="0" borderId="54" xfId="0" applyFont="1" applyBorder="1" applyAlignment="1">
      <alignment horizontal="left" vertical="center" wrapText="1"/>
    </xf>
    <xf numFmtId="10" fontId="22" fillId="0" borderId="44" xfId="1" applyNumberFormat="1" applyFont="1" applyBorder="1" applyAlignment="1">
      <alignment horizontal="center" vertical="center" wrapText="1"/>
    </xf>
    <xf numFmtId="0" fontId="22" fillId="0" borderId="44" xfId="1" applyFont="1" applyBorder="1" applyAlignment="1">
      <alignment horizontal="left" vertical="center" wrapText="1"/>
    </xf>
    <xf numFmtId="0" fontId="4" fillId="0" borderId="44" xfId="0" applyFont="1" applyBorder="1" applyAlignment="1">
      <alignment horizontal="left" vertical="center" wrapText="1"/>
    </xf>
    <xf numFmtId="0" fontId="4" fillId="0" borderId="63" xfId="0" applyFont="1" applyBorder="1" applyAlignment="1">
      <alignment vertical="center" wrapText="1"/>
    </xf>
    <xf numFmtId="0" fontId="22" fillId="0" borderId="52" xfId="1" applyFont="1" applyBorder="1" applyAlignment="1" applyProtection="1">
      <alignment horizontal="center" vertical="center"/>
      <protection locked="0"/>
    </xf>
    <xf numFmtId="0" fontId="4" fillId="0" borderId="53" xfId="2" applyFont="1" applyBorder="1" applyAlignment="1" applyProtection="1">
      <alignment horizontal="center" vertical="center"/>
      <protection locked="0"/>
    </xf>
    <xf numFmtId="49" fontId="22" fillId="0" borderId="53" xfId="1" applyNumberFormat="1" applyFont="1" applyBorder="1" applyAlignment="1" applyProtection="1">
      <alignment horizontal="center" vertical="center"/>
      <protection locked="0"/>
    </xf>
    <xf numFmtId="0" fontId="4" fillId="0" borderId="46" xfId="2" applyFont="1" applyBorder="1" applyAlignment="1" applyProtection="1">
      <alignment horizontal="center" vertical="center"/>
      <protection locked="0"/>
    </xf>
    <xf numFmtId="0" fontId="26" fillId="0" borderId="53" xfId="0" applyFont="1" applyBorder="1" applyAlignment="1" applyProtection="1">
      <alignment horizontal="center" vertical="center" wrapText="1"/>
      <protection locked="0"/>
    </xf>
    <xf numFmtId="0" fontId="26" fillId="0" borderId="53" xfId="2" applyFont="1" applyBorder="1" applyAlignment="1" applyProtection="1">
      <alignment horizontal="center" vertical="center" wrapText="1"/>
      <protection locked="0"/>
    </xf>
    <xf numFmtId="0" fontId="26" fillId="0" borderId="46"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49" fontId="21" fillId="0" borderId="0" xfId="0" applyNumberFormat="1" applyFont="1" applyBorder="1" applyAlignment="1">
      <alignment horizontal="right" vertical="center"/>
    </xf>
    <xf numFmtId="0" fontId="22" fillId="0" borderId="44" xfId="1" applyFont="1" applyBorder="1" applyAlignment="1">
      <alignment horizontal="center" vertical="center" wrapText="1"/>
    </xf>
    <xf numFmtId="49" fontId="22" fillId="0" borderId="53" xfId="1" applyNumberFormat="1" applyFont="1" applyBorder="1" applyAlignment="1" applyProtection="1">
      <alignment horizontal="center" vertical="center" shrinkToFit="1"/>
      <protection locked="0"/>
    </xf>
    <xf numFmtId="49" fontId="22" fillId="0" borderId="46" xfId="1" applyNumberFormat="1" applyFont="1" applyBorder="1" applyAlignment="1" applyProtection="1">
      <alignment horizontal="center" vertical="center" shrinkToFit="1"/>
      <protection locked="0"/>
    </xf>
    <xf numFmtId="0" fontId="4" fillId="0" borderId="0" xfId="0" applyFont="1" applyAlignment="1">
      <alignment horizontal="center" vertical="center"/>
    </xf>
    <xf numFmtId="0" fontId="0" fillId="0" borderId="53" xfId="0" applyBorder="1" applyAlignment="1" applyProtection="1">
      <alignment horizontal="center" vertical="center"/>
      <protection locked="0"/>
    </xf>
    <xf numFmtId="0" fontId="4" fillId="0" borderId="53" xfId="0" applyFont="1" applyBorder="1" applyAlignment="1" applyProtection="1">
      <alignment horizontal="center" vertical="center"/>
    </xf>
    <xf numFmtId="0" fontId="0" fillId="0" borderId="0" xfId="0" applyBorder="1" applyAlignment="1">
      <alignment horizontal="center" vertical="center"/>
    </xf>
    <xf numFmtId="0" fontId="2" fillId="2" borderId="3" xfId="0" applyFont="1" applyFill="1" applyBorder="1" applyAlignment="1">
      <alignment horizontal="center" vertical="center"/>
    </xf>
    <xf numFmtId="0" fontId="14" fillId="0" borderId="0" xfId="0" applyFont="1" applyAlignment="1">
      <alignment horizontal="center" vertical="center"/>
    </xf>
    <xf numFmtId="0" fontId="29" fillId="0" borderId="0" xfId="1" applyFont="1" applyAlignment="1">
      <alignment horizontal="center" vertical="center"/>
    </xf>
    <xf numFmtId="0" fontId="28" fillId="4" borderId="65" xfId="1" applyFont="1" applyFill="1" applyBorder="1" applyAlignment="1">
      <alignment horizontal="center" vertical="center"/>
    </xf>
    <xf numFmtId="0" fontId="28" fillId="0" borderId="21" xfId="1" applyFont="1" applyBorder="1" applyAlignment="1">
      <alignment horizontal="center" vertical="center"/>
    </xf>
    <xf numFmtId="0" fontId="28" fillId="0" borderId="0" xfId="1" applyFont="1" applyAlignment="1">
      <alignment horizontal="center" vertical="center"/>
    </xf>
    <xf numFmtId="0" fontId="29" fillId="0" borderId="0" xfId="1" applyFont="1">
      <alignment vertical="center"/>
    </xf>
    <xf numFmtId="0" fontId="27" fillId="0" borderId="63" xfId="1" applyFont="1" applyBorder="1" applyAlignment="1" applyProtection="1">
      <alignment horizontal="center" vertical="center"/>
      <protection locked="0"/>
    </xf>
    <xf numFmtId="0" fontId="27" fillId="0" borderId="0" xfId="1" applyFont="1" applyAlignment="1">
      <alignment horizontal="center" vertical="center"/>
    </xf>
    <xf numFmtId="0" fontId="27" fillId="0" borderId="1" xfId="1" applyFont="1" applyBorder="1" applyAlignment="1">
      <alignment horizontal="center" vertical="center"/>
    </xf>
    <xf numFmtId="0" fontId="27" fillId="2" borderId="64" xfId="1" applyFont="1" applyFill="1" applyBorder="1" applyAlignment="1">
      <alignment horizontal="center" vertical="center"/>
    </xf>
    <xf numFmtId="0" fontId="27" fillId="2" borderId="52" xfId="1" applyFont="1" applyFill="1" applyBorder="1" applyAlignment="1">
      <alignment horizontal="center" vertical="center"/>
    </xf>
    <xf numFmtId="0" fontId="27" fillId="2" borderId="45" xfId="1" applyFont="1" applyFill="1" applyBorder="1" applyAlignment="1">
      <alignment horizontal="center" vertical="center"/>
    </xf>
    <xf numFmtId="0" fontId="29" fillId="0" borderId="63" xfId="1" applyFont="1" applyBorder="1" applyAlignment="1">
      <alignment horizontal="center" vertical="center" wrapText="1"/>
    </xf>
    <xf numFmtId="0" fontId="27" fillId="4" borderId="1" xfId="1" applyFont="1" applyFill="1" applyBorder="1" applyAlignment="1">
      <alignment horizontal="center" vertical="center"/>
    </xf>
    <xf numFmtId="0" fontId="27" fillId="4" borderId="2" xfId="1" applyFont="1" applyFill="1" applyBorder="1" applyAlignment="1">
      <alignment horizontal="center" vertical="center"/>
    </xf>
    <xf numFmtId="0" fontId="28" fillId="2" borderId="57" xfId="1" applyFont="1" applyFill="1" applyBorder="1" applyAlignment="1">
      <alignment horizontal="center" vertical="center"/>
    </xf>
    <xf numFmtId="0" fontId="28" fillId="6" borderId="55" xfId="1" applyFont="1" applyFill="1" applyBorder="1" applyAlignment="1">
      <alignment horizontal="center" vertical="center"/>
    </xf>
    <xf numFmtId="0" fontId="7" fillId="0" borderId="4" xfId="0" applyFont="1" applyBorder="1" applyAlignment="1">
      <alignment horizontal="center" vertical="center"/>
    </xf>
    <xf numFmtId="0" fontId="8" fillId="0" borderId="4" xfId="0" applyFont="1" applyBorder="1" applyAlignment="1">
      <alignment vertical="center"/>
    </xf>
    <xf numFmtId="0" fontId="2" fillId="0" borderId="0" xfId="0" applyFont="1" applyAlignment="1">
      <alignment vertical="center"/>
    </xf>
    <xf numFmtId="0" fontId="0" fillId="0" borderId="0" xfId="0" applyAlignment="1">
      <alignment vertical="center"/>
    </xf>
    <xf numFmtId="0" fontId="5" fillId="0" borderId="0" xfId="0" applyFont="1" applyBorder="1" applyAlignment="1">
      <alignment horizontal="center" vertical="center"/>
    </xf>
    <xf numFmtId="0" fontId="0" fillId="0" borderId="0" xfId="0" applyBorder="1" applyAlignment="1">
      <alignment vertical="center"/>
    </xf>
    <xf numFmtId="0" fontId="3" fillId="0" borderId="55" xfId="0" applyFont="1" applyBorder="1" applyAlignment="1">
      <alignment horizontal="center" vertical="center"/>
    </xf>
    <xf numFmtId="0" fontId="0" fillId="0" borderId="56" xfId="0" applyFont="1" applyBorder="1" applyAlignment="1">
      <alignment vertical="center"/>
    </xf>
    <xf numFmtId="0" fontId="23" fillId="4" borderId="58" xfId="0" applyFont="1" applyFill="1" applyBorder="1" applyAlignment="1" applyProtection="1">
      <alignment horizontal="center" vertical="center"/>
      <protection locked="0"/>
    </xf>
    <xf numFmtId="0" fontId="23" fillId="4" borderId="61" xfId="0" applyFont="1" applyFill="1" applyBorder="1" applyAlignment="1" applyProtection="1">
      <alignment horizontal="center" vertical="center"/>
      <protection locked="0"/>
    </xf>
    <xf numFmtId="0" fontId="2" fillId="4" borderId="58" xfId="0" applyFont="1" applyFill="1" applyBorder="1" applyAlignment="1" applyProtection="1">
      <alignment horizontal="center" vertical="center"/>
      <protection locked="0"/>
    </xf>
    <xf numFmtId="0" fontId="2" fillId="4" borderId="62" xfId="0" applyFont="1" applyFill="1" applyBorder="1" applyAlignment="1" applyProtection="1">
      <alignment horizontal="center" vertical="center"/>
      <protection locked="0"/>
    </xf>
    <xf numFmtId="0" fontId="2" fillId="2" borderId="34" xfId="0" applyFont="1" applyFill="1" applyBorder="1" applyAlignment="1">
      <alignment horizontal="right" vertical="center"/>
    </xf>
    <xf numFmtId="0" fontId="0" fillId="2" borderId="39" xfId="0" applyFill="1" applyBorder="1" applyAlignment="1">
      <alignment vertical="center"/>
    </xf>
    <xf numFmtId="0" fontId="0" fillId="2" borderId="9" xfId="0" applyFill="1" applyBorder="1" applyAlignment="1">
      <alignment vertical="center"/>
    </xf>
    <xf numFmtId="0" fontId="0" fillId="2" borderId="50" xfId="0" applyFill="1" applyBorder="1" applyAlignment="1">
      <alignment vertical="center"/>
    </xf>
    <xf numFmtId="0" fontId="0" fillId="2" borderId="29" xfId="0" applyFill="1" applyBorder="1" applyAlignment="1">
      <alignment vertical="center"/>
    </xf>
    <xf numFmtId="0" fontId="0" fillId="2" borderId="51" xfId="0" applyFill="1" applyBorder="1" applyAlignment="1">
      <alignment vertical="center"/>
    </xf>
    <xf numFmtId="0" fontId="9" fillId="3" borderId="24" xfId="0" applyFont="1" applyFill="1" applyBorder="1" applyAlignment="1" applyProtection="1">
      <alignment horizontal="center" vertical="center"/>
      <protection locked="0"/>
    </xf>
    <xf numFmtId="0" fontId="9" fillId="3" borderId="42" xfId="0" applyFont="1" applyFill="1" applyBorder="1" applyAlignment="1" applyProtection="1">
      <alignment horizontal="center" vertical="center"/>
      <protection locked="0"/>
    </xf>
    <xf numFmtId="0" fontId="9" fillId="3" borderId="22" xfId="0" applyFont="1" applyFill="1" applyBorder="1" applyAlignment="1" applyProtection="1">
      <alignment horizontal="center" vertical="center"/>
      <protection locked="0"/>
    </xf>
    <xf numFmtId="0" fontId="9" fillId="3" borderId="25" xfId="0" applyFont="1" applyFill="1" applyBorder="1" applyAlignment="1" applyProtection="1">
      <alignment horizontal="center" vertical="center"/>
      <protection locked="0"/>
    </xf>
    <xf numFmtId="0" fontId="9" fillId="3" borderId="31" xfId="0" applyFont="1" applyFill="1" applyBorder="1" applyAlignment="1" applyProtection="1">
      <alignment horizontal="center" vertical="center"/>
      <protection locked="0"/>
    </xf>
    <xf numFmtId="0" fontId="2" fillId="2" borderId="32" xfId="0" applyFont="1" applyFill="1" applyBorder="1" applyAlignment="1">
      <alignment horizontal="right" vertical="center"/>
    </xf>
    <xf numFmtId="0" fontId="0" fillId="2" borderId="36" xfId="0" applyFill="1" applyBorder="1" applyAlignment="1">
      <alignment vertical="center"/>
    </xf>
    <xf numFmtId="0" fontId="2" fillId="2" borderId="21" xfId="0" applyFont="1" applyFill="1" applyBorder="1" applyAlignment="1">
      <alignment horizontal="right" vertical="center"/>
    </xf>
    <xf numFmtId="0" fontId="0" fillId="2" borderId="37" xfId="0" applyFill="1" applyBorder="1" applyAlignment="1">
      <alignment vertical="center"/>
    </xf>
    <xf numFmtId="0" fontId="2" fillId="2" borderId="33" xfId="0" applyFont="1" applyFill="1" applyBorder="1" applyAlignment="1">
      <alignment horizontal="right" vertical="center"/>
    </xf>
    <xf numFmtId="0" fontId="0" fillId="2" borderId="38" xfId="0" applyFill="1" applyBorder="1" applyAlignment="1">
      <alignment vertical="center"/>
    </xf>
    <xf numFmtId="0" fontId="3" fillId="2" borderId="11" xfId="0" applyFont="1" applyFill="1" applyBorder="1" applyAlignment="1">
      <alignment horizontal="right" vertical="center"/>
    </xf>
    <xf numFmtId="0" fontId="0" fillId="2" borderId="40" xfId="0" applyFill="1" applyBorder="1" applyAlignment="1">
      <alignment vertical="center"/>
    </xf>
    <xf numFmtId="0" fontId="7" fillId="2" borderId="35" xfId="0" applyFont="1" applyFill="1" applyBorder="1" applyAlignment="1">
      <alignment horizontal="right" vertical="center" wrapText="1"/>
    </xf>
    <xf numFmtId="0" fontId="8" fillId="2" borderId="24" xfId="0" applyFont="1" applyFill="1" applyBorder="1" applyAlignment="1">
      <alignment vertical="center" wrapText="1"/>
    </xf>
    <xf numFmtId="0" fontId="2" fillId="2" borderId="5" xfId="0" applyFont="1" applyFill="1" applyBorder="1" applyAlignment="1">
      <alignment horizontal="right" vertical="center"/>
    </xf>
    <xf numFmtId="0" fontId="2" fillId="2" borderId="13" xfId="0" applyFont="1" applyFill="1" applyBorder="1" applyAlignment="1">
      <alignment vertical="center"/>
    </xf>
    <xf numFmtId="0" fontId="2" fillId="2" borderId="16" xfId="0" applyFont="1" applyFill="1" applyBorder="1" applyAlignment="1">
      <alignment horizontal="right" vertical="center"/>
    </xf>
    <xf numFmtId="0" fontId="2" fillId="2" borderId="13" xfId="0" applyFont="1" applyFill="1" applyBorder="1" applyAlignment="1">
      <alignment horizontal="right" vertical="center"/>
    </xf>
    <xf numFmtId="0" fontId="2" fillId="2" borderId="14" xfId="0" applyFont="1" applyFill="1" applyBorder="1" applyAlignment="1">
      <alignment horizontal="right" vertical="center"/>
    </xf>
    <xf numFmtId="0" fontId="7" fillId="2" borderId="43" xfId="0" applyFont="1" applyFill="1" applyBorder="1" applyAlignment="1">
      <alignment horizontal="right" vertical="center" wrapText="1"/>
    </xf>
    <xf numFmtId="0" fontId="8" fillId="2" borderId="3" xfId="0" applyFont="1" applyFill="1" applyBorder="1" applyAlignment="1">
      <alignment horizontal="right" vertical="center" wrapText="1"/>
    </xf>
    <xf numFmtId="0" fontId="2" fillId="2" borderId="23" xfId="0" applyFont="1" applyFill="1" applyBorder="1" applyAlignment="1">
      <alignment horizontal="right" vertical="center"/>
    </xf>
    <xf numFmtId="0" fontId="2" fillId="2" borderId="15" xfId="0" applyFont="1" applyFill="1" applyBorder="1" applyAlignment="1">
      <alignment vertical="center"/>
    </xf>
    <xf numFmtId="0" fontId="2" fillId="2" borderId="17" xfId="0" applyFont="1" applyFill="1" applyBorder="1" applyAlignment="1">
      <alignment horizontal="right" vertical="center"/>
    </xf>
    <xf numFmtId="0" fontId="2" fillId="2" borderId="15" xfId="0" applyFont="1" applyFill="1" applyBorder="1" applyAlignment="1">
      <alignment horizontal="right" vertical="center"/>
    </xf>
    <xf numFmtId="0" fontId="2" fillId="2" borderId="18" xfId="0" applyFont="1" applyFill="1" applyBorder="1" applyAlignment="1">
      <alignment horizontal="right" vertical="center"/>
    </xf>
    <xf numFmtId="0" fontId="9" fillId="2" borderId="9"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12"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2" fillId="2" borderId="4" xfId="0" applyFont="1" applyFill="1" applyBorder="1" applyAlignment="1">
      <alignment vertical="center"/>
    </xf>
    <xf numFmtId="0" fontId="12" fillId="2" borderId="12" xfId="0" applyFont="1" applyFill="1" applyBorder="1" applyAlignment="1">
      <alignment vertical="center"/>
    </xf>
    <xf numFmtId="0" fontId="11" fillId="2" borderId="4" xfId="0" applyFont="1" applyFill="1" applyBorder="1" applyAlignment="1">
      <alignment horizontal="center" vertical="center"/>
    </xf>
    <xf numFmtId="0" fontId="11" fillId="2" borderId="12" xfId="0" applyFont="1" applyFill="1" applyBorder="1" applyAlignment="1">
      <alignment horizontal="center" vertical="center"/>
    </xf>
    <xf numFmtId="0" fontId="13" fillId="0" borderId="8" xfId="0" applyFont="1" applyBorder="1" applyAlignment="1">
      <alignment vertical="center" wrapText="1"/>
    </xf>
    <xf numFmtId="0" fontId="13" fillId="0" borderId="8" xfId="0" applyFont="1" applyBorder="1" applyAlignment="1">
      <alignment vertical="center"/>
    </xf>
    <xf numFmtId="0" fontId="17" fillId="4" borderId="58" xfId="0" applyFont="1" applyFill="1" applyBorder="1" applyAlignment="1" applyProtection="1">
      <alignment horizontal="center" vertical="center"/>
      <protection locked="0"/>
    </xf>
    <xf numFmtId="0" fontId="17" fillId="4" borderId="61" xfId="0" applyFont="1" applyFill="1" applyBorder="1" applyAlignment="1" applyProtection="1">
      <alignment horizontal="center" vertical="center"/>
      <protection locked="0"/>
    </xf>
    <xf numFmtId="0" fontId="0" fillId="4" borderId="58" xfId="0" applyFill="1" applyBorder="1" applyAlignment="1" applyProtection="1">
      <alignment horizontal="center" vertical="center"/>
      <protection locked="0"/>
    </xf>
    <xf numFmtId="0" fontId="0" fillId="4" borderId="62" xfId="0" applyFill="1" applyBorder="1" applyAlignment="1" applyProtection="1">
      <alignment horizontal="center" vertical="center"/>
      <protection locked="0"/>
    </xf>
    <xf numFmtId="0" fontId="27" fillId="4" borderId="46" xfId="1" applyFont="1" applyFill="1" applyBorder="1" applyAlignment="1">
      <alignment horizontal="center" vertical="center"/>
    </xf>
    <xf numFmtId="0" fontId="2" fillId="4" borderId="46" xfId="0" applyFont="1" applyFill="1" applyBorder="1" applyAlignment="1">
      <alignment horizontal="center" vertical="center"/>
    </xf>
    <xf numFmtId="0" fontId="2" fillId="4" borderId="48" xfId="0" applyFont="1" applyFill="1" applyBorder="1" applyAlignment="1">
      <alignment horizontal="center" vertical="center"/>
    </xf>
    <xf numFmtId="0" fontId="27" fillId="4" borderId="53" xfId="1" applyFont="1" applyFill="1" applyBorder="1" applyAlignment="1">
      <alignment horizontal="center" vertical="center"/>
    </xf>
    <xf numFmtId="0" fontId="2" fillId="4" borderId="53" xfId="0" applyFont="1" applyFill="1" applyBorder="1" applyAlignment="1">
      <alignment horizontal="center" vertical="center"/>
    </xf>
    <xf numFmtId="0" fontId="2" fillId="4" borderId="47" xfId="0" applyFont="1" applyFill="1" applyBorder="1" applyAlignment="1">
      <alignment horizontal="center" vertical="center"/>
    </xf>
    <xf numFmtId="0" fontId="27" fillId="4" borderId="53" xfId="1" applyFont="1" applyFill="1" applyBorder="1" applyAlignment="1" applyProtection="1">
      <alignment horizontal="center" vertical="center"/>
      <protection locked="0"/>
    </xf>
    <xf numFmtId="0" fontId="30" fillId="2" borderId="34" xfId="1" applyFont="1" applyFill="1" applyBorder="1" applyAlignment="1">
      <alignment horizontal="center" vertical="center" wrapText="1"/>
    </xf>
    <xf numFmtId="0" fontId="30" fillId="2" borderId="67" xfId="1" applyFont="1" applyFill="1" applyBorder="1" applyAlignment="1">
      <alignment horizontal="center" vertical="center" wrapText="1"/>
    </xf>
    <xf numFmtId="0" fontId="30" fillId="2" borderId="68" xfId="1" applyFont="1" applyFill="1" applyBorder="1" applyAlignment="1">
      <alignment horizontal="center" vertical="center" wrapText="1"/>
    </xf>
    <xf numFmtId="0" fontId="2" fillId="4" borderId="44" xfId="0" applyFont="1" applyFill="1" applyBorder="1" applyAlignment="1">
      <alignment horizontal="center" vertical="center"/>
    </xf>
    <xf numFmtId="0" fontId="2" fillId="2" borderId="53" xfId="0" applyFont="1" applyFill="1" applyBorder="1" applyAlignment="1">
      <alignment horizontal="center" vertical="center"/>
    </xf>
    <xf numFmtId="0" fontId="2" fillId="2" borderId="53" xfId="0" applyFont="1" applyFill="1" applyBorder="1" applyAlignment="1">
      <alignment horizontal="center" vertical="center" wrapText="1"/>
    </xf>
    <xf numFmtId="0" fontId="2" fillId="2" borderId="47" xfId="0" applyFont="1" applyFill="1" applyBorder="1" applyAlignment="1">
      <alignment horizontal="center" vertical="center" wrapText="1"/>
    </xf>
    <xf numFmtId="0" fontId="28" fillId="0" borderId="0" xfId="1" applyFont="1" applyAlignment="1">
      <alignment horizontal="center" vertical="center"/>
    </xf>
    <xf numFmtId="0" fontId="30" fillId="2" borderId="35" xfId="1" applyFont="1" applyFill="1" applyBorder="1" applyAlignment="1">
      <alignment horizontal="center" vertical="center" wrapText="1"/>
    </xf>
    <xf numFmtId="0" fontId="0" fillId="0" borderId="66" xfId="0" applyBorder="1" applyAlignment="1">
      <alignment horizontal="center" vertical="center"/>
    </xf>
    <xf numFmtId="0" fontId="0" fillId="0" borderId="24" xfId="0" applyBorder="1" applyAlignment="1">
      <alignment horizontal="center" vertical="center"/>
    </xf>
    <xf numFmtId="0" fontId="27" fillId="4" borderId="47" xfId="1" applyFont="1" applyFill="1" applyBorder="1" applyAlignment="1" applyProtection="1">
      <alignment horizontal="center" vertical="center"/>
      <protection locked="0"/>
    </xf>
    <xf numFmtId="0" fontId="27" fillId="0" borderId="0" xfId="1" applyFont="1" applyAlignment="1">
      <alignment vertical="center" wrapText="1"/>
    </xf>
    <xf numFmtId="0" fontId="20" fillId="0" borderId="0" xfId="0" applyFont="1" applyBorder="1" applyAlignment="1">
      <alignment horizontal="center" vertical="center" wrapText="1"/>
    </xf>
    <xf numFmtId="0" fontId="4" fillId="0" borderId="0" xfId="0" applyFont="1" applyBorder="1" applyAlignment="1">
      <alignment horizontal="center" vertical="center"/>
    </xf>
    <xf numFmtId="0" fontId="4" fillId="0" borderId="53" xfId="2" applyFont="1" applyBorder="1" applyAlignment="1" applyProtection="1">
      <alignment horizontal="left" vertical="center" wrapText="1"/>
      <protection locked="0"/>
    </xf>
    <xf numFmtId="0" fontId="0" fillId="0" borderId="53" xfId="0" applyBorder="1" applyAlignment="1" applyProtection="1">
      <alignment horizontal="left" vertical="center" wrapText="1"/>
      <protection locked="0"/>
    </xf>
    <xf numFmtId="0" fontId="22" fillId="0" borderId="41" xfId="1" applyFont="1" applyBorder="1" applyAlignment="1">
      <alignment horizontal="center" vertical="center"/>
    </xf>
    <xf numFmtId="0" fontId="0" fillId="0" borderId="44" xfId="0" applyBorder="1" applyAlignment="1">
      <alignment horizontal="center" vertical="center"/>
    </xf>
    <xf numFmtId="0" fontId="22" fillId="0" borderId="44" xfId="1" applyFont="1" applyBorder="1" applyAlignment="1">
      <alignment horizontal="left" vertical="center" wrapText="1"/>
    </xf>
    <xf numFmtId="0" fontId="0" fillId="0" borderId="44" xfId="0" applyBorder="1" applyAlignment="1">
      <alignment horizontal="left" vertical="center" wrapText="1"/>
    </xf>
    <xf numFmtId="0" fontId="4" fillId="0" borderId="46" xfId="2" applyFont="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xf>
    <xf numFmtId="0" fontId="28" fillId="0" borderId="0" xfId="1" applyFont="1" applyAlignment="1" applyProtection="1">
      <alignment horizontal="center" vertical="center"/>
    </xf>
    <xf numFmtId="0" fontId="29" fillId="0" borderId="0" xfId="1" applyFont="1" applyAlignment="1" applyProtection="1">
      <alignment horizontal="center" vertical="center"/>
    </xf>
    <xf numFmtId="0" fontId="25" fillId="0" borderId="0" xfId="1" applyFont="1" applyProtection="1">
      <alignment vertical="center"/>
    </xf>
    <xf numFmtId="0" fontId="28" fillId="0" borderId="0" xfId="1" applyFont="1" applyAlignment="1" applyProtection="1">
      <alignment horizontal="center" vertical="center"/>
    </xf>
    <xf numFmtId="0" fontId="28" fillId="0" borderId="21" xfId="1" applyFont="1" applyBorder="1" applyAlignment="1" applyProtection="1">
      <alignment horizontal="center" vertical="center"/>
    </xf>
    <xf numFmtId="0" fontId="29" fillId="0" borderId="0" xfId="1" applyFont="1" applyProtection="1">
      <alignment vertical="center"/>
    </xf>
    <xf numFmtId="0" fontId="28" fillId="0" borderId="55" xfId="1" applyFont="1" applyBorder="1" applyAlignment="1" applyProtection="1">
      <alignment horizontal="center" vertical="center"/>
    </xf>
    <xf numFmtId="0" fontId="28" fillId="5" borderId="57" xfId="1" applyFont="1" applyFill="1" applyBorder="1" applyAlignment="1" applyProtection="1">
      <alignment horizontal="center" vertical="center"/>
    </xf>
    <xf numFmtId="0" fontId="30" fillId="2" borderId="41" xfId="1" applyFont="1" applyFill="1" applyBorder="1" applyAlignment="1" applyProtection="1">
      <alignment horizontal="distributed" vertical="center"/>
    </xf>
    <xf numFmtId="0" fontId="30" fillId="2" borderId="44" xfId="1" applyFont="1" applyFill="1" applyBorder="1" applyAlignment="1" applyProtection="1">
      <alignment horizontal="distributed" vertical="center"/>
    </xf>
    <xf numFmtId="0" fontId="27" fillId="0" borderId="63" xfId="1" applyFont="1" applyBorder="1" applyAlignment="1" applyProtection="1">
      <alignment horizontal="center" vertical="center"/>
    </xf>
    <xf numFmtId="0" fontId="27" fillId="0" borderId="0" xfId="1" applyFont="1" applyAlignment="1" applyProtection="1">
      <alignment horizontal="center" vertical="center"/>
    </xf>
    <xf numFmtId="0" fontId="19" fillId="0" borderId="0" xfId="1" applyBorder="1" applyProtection="1">
      <alignment vertical="center"/>
    </xf>
    <xf numFmtId="0" fontId="30" fillId="2" borderId="52" xfId="1" applyFont="1" applyFill="1" applyBorder="1" applyAlignment="1" applyProtection="1">
      <alignment horizontal="center" vertical="center" wrapText="1"/>
    </xf>
    <xf numFmtId="0" fontId="13" fillId="2" borderId="53" xfId="0" applyFont="1" applyFill="1" applyBorder="1" applyAlignment="1" applyProtection="1">
      <alignment vertical="center"/>
    </xf>
    <xf numFmtId="0" fontId="2" fillId="2" borderId="53" xfId="0" applyFont="1" applyFill="1" applyBorder="1" applyAlignment="1" applyProtection="1">
      <alignment horizontal="center" vertical="center"/>
    </xf>
    <xf numFmtId="0" fontId="27" fillId="0" borderId="1" xfId="1" applyFont="1" applyBorder="1" applyAlignment="1" applyProtection="1">
      <alignment horizontal="center" vertical="center"/>
    </xf>
    <xf numFmtId="0" fontId="27" fillId="2" borderId="64" xfId="1" applyFont="1" applyFill="1" applyBorder="1" applyAlignment="1" applyProtection="1">
      <alignment horizontal="center" vertical="center"/>
    </xf>
    <xf numFmtId="0" fontId="2" fillId="2" borderId="53" xfId="0" applyFont="1" applyFill="1" applyBorder="1" applyAlignment="1" applyProtection="1">
      <alignment horizontal="center" vertical="center" wrapText="1"/>
    </xf>
    <xf numFmtId="0" fontId="2" fillId="2" borderId="47" xfId="0" applyFont="1" applyFill="1" applyBorder="1" applyAlignment="1" applyProtection="1">
      <alignment horizontal="center" vertical="center" wrapText="1"/>
    </xf>
    <xf numFmtId="0" fontId="29" fillId="0" borderId="63" xfId="1" applyFont="1" applyBorder="1" applyAlignment="1" applyProtection="1">
      <alignment horizontal="center" vertical="center" wrapText="1"/>
    </xf>
    <xf numFmtId="0" fontId="19" fillId="0" borderId="0" xfId="1" applyProtection="1">
      <alignment vertical="center"/>
    </xf>
    <xf numFmtId="0" fontId="27" fillId="2" borderId="52" xfId="1" applyFont="1" applyFill="1" applyBorder="1" applyAlignment="1" applyProtection="1">
      <alignment horizontal="center" vertical="center"/>
    </xf>
    <xf numFmtId="0" fontId="27" fillId="2" borderId="45" xfId="1" applyFont="1" applyFill="1" applyBorder="1" applyAlignment="1" applyProtection="1">
      <alignment horizontal="center" vertical="center"/>
    </xf>
    <xf numFmtId="0" fontId="27" fillId="0" borderId="0" xfId="1" applyFont="1" applyProtection="1">
      <alignment vertical="center"/>
    </xf>
    <xf numFmtId="0" fontId="27" fillId="0" borderId="0" xfId="1" applyFont="1" applyAlignment="1" applyProtection="1">
      <alignment vertical="center" wrapText="1"/>
    </xf>
    <xf numFmtId="0" fontId="2" fillId="0" borderId="0" xfId="0" applyFont="1" applyAlignment="1" applyProtection="1">
      <alignment vertical="center"/>
    </xf>
    <xf numFmtId="0" fontId="28" fillId="4" borderId="65" xfId="1" applyFont="1" applyFill="1" applyBorder="1" applyAlignment="1" applyProtection="1">
      <alignment horizontal="center" vertical="center"/>
      <protection locked="0"/>
    </xf>
    <xf numFmtId="0" fontId="2" fillId="4" borderId="44" xfId="0" applyFont="1" applyFill="1" applyBorder="1" applyAlignment="1" applyProtection="1">
      <alignment horizontal="center" vertical="center"/>
      <protection locked="0"/>
    </xf>
    <xf numFmtId="0" fontId="2" fillId="4" borderId="53" xfId="0" applyFont="1" applyFill="1" applyBorder="1" applyAlignment="1" applyProtection="1">
      <alignment horizontal="center" vertical="center"/>
      <protection locked="0"/>
    </xf>
    <xf numFmtId="0" fontId="2" fillId="4" borderId="47" xfId="0" applyFont="1" applyFill="1" applyBorder="1" applyAlignment="1" applyProtection="1">
      <alignment horizontal="center" vertical="center"/>
      <protection locked="0"/>
    </xf>
    <xf numFmtId="0" fontId="27" fillId="4" borderId="1" xfId="1" applyFont="1" applyFill="1" applyBorder="1" applyAlignment="1" applyProtection="1">
      <alignment horizontal="center" vertical="center"/>
      <protection locked="0"/>
    </xf>
    <xf numFmtId="0" fontId="27" fillId="4" borderId="46" xfId="1" applyFont="1" applyFill="1" applyBorder="1" applyAlignment="1" applyProtection="1">
      <alignment horizontal="center" vertical="center"/>
      <protection locked="0"/>
    </xf>
    <xf numFmtId="0" fontId="2" fillId="4" borderId="46" xfId="0" applyFont="1" applyFill="1" applyBorder="1" applyAlignment="1" applyProtection="1">
      <alignment horizontal="center" vertical="center"/>
      <protection locked="0"/>
    </xf>
    <xf numFmtId="0" fontId="2" fillId="4" borderId="48" xfId="0" applyFont="1" applyFill="1" applyBorder="1" applyAlignment="1" applyProtection="1">
      <alignment horizontal="center" vertical="center"/>
      <protection locked="0"/>
    </xf>
    <xf numFmtId="0" fontId="27" fillId="4" borderId="2" xfId="1" applyFont="1" applyFill="1" applyBorder="1" applyAlignment="1" applyProtection="1">
      <alignment horizontal="center" vertical="center"/>
      <protection locked="0"/>
    </xf>
    <xf numFmtId="0" fontId="21" fillId="0" borderId="44" xfId="0" applyFont="1" applyBorder="1" applyAlignment="1">
      <alignment horizontal="left" vertical="center"/>
    </xf>
    <xf numFmtId="0" fontId="21" fillId="0" borderId="41" xfId="0" applyFont="1" applyBorder="1" applyAlignment="1">
      <alignment horizontal="center" vertical="center"/>
    </xf>
    <xf numFmtId="0" fontId="21" fillId="0" borderId="45" xfId="0" applyFont="1" applyBorder="1" applyAlignment="1">
      <alignment horizontal="center" vertical="center" wrapText="1"/>
    </xf>
    <xf numFmtId="0" fontId="4" fillId="0" borderId="23" xfId="0" applyFont="1" applyBorder="1" applyAlignment="1">
      <alignment horizontal="left" vertical="center" wrapText="1"/>
    </xf>
    <xf numFmtId="0" fontId="0" fillId="0" borderId="65" xfId="0" applyBorder="1" applyAlignment="1">
      <alignment vertical="center"/>
    </xf>
    <xf numFmtId="0" fontId="4" fillId="0" borderId="69" xfId="0" applyFont="1" applyBorder="1" applyAlignment="1" applyProtection="1">
      <alignment horizontal="center" vertical="center"/>
      <protection locked="0"/>
    </xf>
    <xf numFmtId="0" fontId="24" fillId="0" borderId="5" xfId="0" applyFont="1" applyBorder="1" applyAlignment="1" applyProtection="1">
      <alignment horizontal="center" vertical="center"/>
      <protection locked="0"/>
    </xf>
    <xf numFmtId="0" fontId="24" fillId="0" borderId="66" xfId="0" applyFont="1" applyBorder="1" applyAlignment="1" applyProtection="1">
      <alignment horizontal="center" vertical="center"/>
      <protection locked="0"/>
    </xf>
    <xf numFmtId="0" fontId="24" fillId="0" borderId="14" xfId="0" applyFont="1" applyBorder="1" applyAlignment="1" applyProtection="1">
      <alignment horizontal="center" vertical="center"/>
      <protection locked="0"/>
    </xf>
    <xf numFmtId="0" fontId="4" fillId="0" borderId="0" xfId="0" applyFont="1" applyProtection="1">
      <alignment vertical="center"/>
      <protection locked="0"/>
    </xf>
  </cellXfs>
  <cellStyles count="8">
    <cellStyle name="桁区切り 2" xfId="4"/>
    <cellStyle name="標準" xfId="0" builtinId="0"/>
    <cellStyle name="標準 2" xfId="3"/>
    <cellStyle name="標準 2 2" xfId="5"/>
    <cellStyle name="標準 3" xfId="1"/>
    <cellStyle name="標準 4" xfId="6"/>
    <cellStyle name="標準 5" xfId="7"/>
    <cellStyle name="標準_かさんくん1" xfId="2"/>
  </cellStyles>
  <dxfs count="0"/>
  <tableStyles count="0" defaultTableStyle="TableStyleMedium9" defaultPivotStyle="PivotStyleLight16"/>
  <colors>
    <mruColors>
      <color rgb="FFFFCC00"/>
      <color rgb="FF99FF33"/>
      <color rgb="FFFFCC99"/>
      <color rgb="FFFF6600"/>
      <color rgb="FFFF5050"/>
      <color rgb="FF0066FF"/>
      <color rgb="FF3399FF"/>
      <color rgb="FFFF9999"/>
      <color rgb="FFFFCC66"/>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0</xdr:col>
      <xdr:colOff>9525</xdr:colOff>
      <xdr:row>6</xdr:row>
      <xdr:rowOff>0</xdr:rowOff>
    </xdr:from>
    <xdr:to>
      <xdr:col>2</xdr:col>
      <xdr:colOff>9525</xdr:colOff>
      <xdr:row>8</xdr:row>
      <xdr:rowOff>0</xdr:rowOff>
    </xdr:to>
    <xdr:cxnSp macro="">
      <xdr:nvCxnSpPr>
        <xdr:cNvPr id="2" name="直線コネクタ 1"/>
        <xdr:cNvCxnSpPr/>
      </xdr:nvCxnSpPr>
      <xdr:spPr>
        <a:xfrm>
          <a:off x="9525" y="1476375"/>
          <a:ext cx="876300" cy="5334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38101</xdr:colOff>
      <xdr:row>8</xdr:row>
      <xdr:rowOff>0</xdr:rowOff>
    </xdr:from>
    <xdr:to>
      <xdr:col>3</xdr:col>
      <xdr:colOff>1038225</xdr:colOff>
      <xdr:row>9</xdr:row>
      <xdr:rowOff>19050</xdr:rowOff>
    </xdr:to>
    <xdr:sp macro="" textlink="">
      <xdr:nvSpPr>
        <xdr:cNvPr id="3" name="AutoShape 11"/>
        <xdr:cNvSpPr>
          <a:spLocks noChangeArrowheads="1"/>
        </xdr:cNvSpPr>
      </xdr:nvSpPr>
      <xdr:spPr bwMode="auto">
        <a:xfrm>
          <a:off x="1971676" y="2009775"/>
          <a:ext cx="1000124" cy="209550"/>
        </a:xfrm>
        <a:prstGeom prst="roundRect">
          <a:avLst>
            <a:gd name="adj" fmla="val 8634"/>
          </a:avLst>
        </a:prstGeom>
        <a:noFill/>
        <a:ln w="25400" algn="ctr">
          <a:solidFill>
            <a:srgbClr val="FF0000"/>
          </a:solidFill>
          <a:prstDash val="dash"/>
          <a:round/>
          <a:headEnd/>
          <a:tailEnd/>
        </a:ln>
      </xdr:spPr>
    </xdr:sp>
    <xdr:clientData/>
  </xdr:twoCellAnchor>
  <xdr:twoCellAnchor>
    <xdr:from>
      <xdr:col>3</xdr:col>
      <xdr:colOff>847725</xdr:colOff>
      <xdr:row>11</xdr:row>
      <xdr:rowOff>47626</xdr:rowOff>
    </xdr:from>
    <xdr:to>
      <xdr:col>5</xdr:col>
      <xdr:colOff>904875</xdr:colOff>
      <xdr:row>17</xdr:row>
      <xdr:rowOff>133350</xdr:rowOff>
    </xdr:to>
    <xdr:sp macro="" textlink="">
      <xdr:nvSpPr>
        <xdr:cNvPr id="4" name="四角形吹き出し 3"/>
        <xdr:cNvSpPr/>
      </xdr:nvSpPr>
      <xdr:spPr>
        <a:xfrm>
          <a:off x="2781300" y="2628901"/>
          <a:ext cx="2171700" cy="1228724"/>
        </a:xfrm>
        <a:prstGeom prst="wedgeRectCallout">
          <a:avLst>
            <a:gd name="adj1" fmla="val -62360"/>
            <a:gd name="adj2" fmla="val -92393"/>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１日ごとのサービス利用時間を分単位で入力してください。</a:t>
          </a:r>
          <a:endParaRPr kumimoji="1" lang="en-US" altLang="ja-JP" sz="1050">
            <a:latin typeface="HG丸ｺﾞｼｯｸM-PRO" pitchFamily="50" charset="-128"/>
            <a:ea typeface="HG丸ｺﾞｼｯｸM-PRO" pitchFamily="50" charset="-128"/>
          </a:endParaRPr>
        </a:p>
        <a:p>
          <a:pPr algn="l">
            <a:lnSpc>
              <a:spcPts val="1900"/>
            </a:lnSpc>
          </a:pPr>
          <a:r>
            <a:rPr kumimoji="1" lang="ja-JP" altLang="en-US" sz="1050">
              <a:latin typeface="HG丸ｺﾞｼｯｸM-PRO" pitchFamily="50" charset="-128"/>
              <a:ea typeface="HG丸ｺﾞｼｯｸM-PRO" pitchFamily="50" charset="-128"/>
            </a:rPr>
            <a:t>例　５</a:t>
          </a:r>
          <a:r>
            <a:rPr kumimoji="1" lang="en-US" altLang="ja-JP" sz="1050">
              <a:latin typeface="HG丸ｺﾞｼｯｸM-PRO" pitchFamily="50" charset="-128"/>
              <a:ea typeface="HG丸ｺﾞｼｯｸM-PRO" pitchFamily="50" charset="-128"/>
            </a:rPr>
            <a:t>(</a:t>
          </a:r>
          <a:r>
            <a:rPr kumimoji="1" lang="ja-JP" altLang="en-US" sz="1050">
              <a:latin typeface="HG丸ｺﾞｼｯｸM-PRO" pitchFamily="50" charset="-128"/>
              <a:ea typeface="HG丸ｺﾞｼｯｸM-PRO" pitchFamily="50" charset="-128"/>
            </a:rPr>
            <a:t>時間</a:t>
          </a:r>
          <a:r>
            <a:rPr kumimoji="1" lang="en-US" altLang="ja-JP" sz="1050">
              <a:latin typeface="HG丸ｺﾞｼｯｸM-PRO" pitchFamily="50" charset="-128"/>
              <a:ea typeface="HG丸ｺﾞｼｯｸM-PRO" pitchFamily="50" charset="-128"/>
            </a:rPr>
            <a:t>)×60(</a:t>
          </a:r>
          <a:r>
            <a:rPr kumimoji="1" lang="ja-JP" altLang="en-US" sz="1050">
              <a:latin typeface="HG丸ｺﾞｼｯｸM-PRO" pitchFamily="50" charset="-128"/>
              <a:ea typeface="HG丸ｺﾞｼｯｸM-PRO" pitchFamily="50" charset="-128"/>
            </a:rPr>
            <a:t>分</a:t>
          </a:r>
          <a:r>
            <a:rPr kumimoji="1" lang="en-US" altLang="ja-JP" sz="1050">
              <a:latin typeface="HG丸ｺﾞｼｯｸM-PRO" pitchFamily="50" charset="-128"/>
              <a:ea typeface="HG丸ｺﾞｼｯｸM-PRO" pitchFamily="50" charset="-128"/>
            </a:rPr>
            <a:t>)=300(</a:t>
          </a:r>
          <a:r>
            <a:rPr kumimoji="1" lang="ja-JP" altLang="en-US" sz="1050">
              <a:latin typeface="HG丸ｺﾞｼｯｸM-PRO" pitchFamily="50" charset="-128"/>
              <a:ea typeface="HG丸ｺﾞｼｯｸM-PRO" pitchFamily="50" charset="-128"/>
            </a:rPr>
            <a:t>分</a:t>
          </a:r>
          <a:r>
            <a:rPr kumimoji="1" lang="en-US" altLang="ja-JP" sz="1050">
              <a:latin typeface="HG丸ｺﾞｼｯｸM-PRO" pitchFamily="50" charset="-128"/>
              <a:ea typeface="HG丸ｺﾞｼｯｸM-PRO" pitchFamily="50" charset="-128"/>
            </a:rPr>
            <a:t>)</a:t>
          </a:r>
        </a:p>
      </xdr:txBody>
    </xdr:sp>
    <xdr:clientData/>
  </xdr:twoCellAnchor>
  <xdr:twoCellAnchor>
    <xdr:from>
      <xdr:col>2</xdr:col>
      <xdr:colOff>47625</xdr:colOff>
      <xdr:row>8</xdr:row>
      <xdr:rowOff>9526</xdr:rowOff>
    </xdr:from>
    <xdr:to>
      <xdr:col>2</xdr:col>
      <xdr:colOff>1028701</xdr:colOff>
      <xdr:row>9</xdr:row>
      <xdr:rowOff>19050</xdr:rowOff>
    </xdr:to>
    <xdr:sp macro="" textlink="">
      <xdr:nvSpPr>
        <xdr:cNvPr id="5" name="AutoShape 11"/>
        <xdr:cNvSpPr>
          <a:spLocks noChangeArrowheads="1"/>
        </xdr:cNvSpPr>
      </xdr:nvSpPr>
      <xdr:spPr bwMode="auto">
        <a:xfrm>
          <a:off x="923925" y="2019301"/>
          <a:ext cx="981076" cy="200024"/>
        </a:xfrm>
        <a:prstGeom prst="roundRect">
          <a:avLst>
            <a:gd name="adj" fmla="val 8634"/>
          </a:avLst>
        </a:prstGeom>
        <a:noFill/>
        <a:ln w="25400" algn="ctr">
          <a:solidFill>
            <a:srgbClr val="FF0000"/>
          </a:solidFill>
          <a:prstDash val="dash"/>
          <a:round/>
          <a:headEnd/>
          <a:tailEnd/>
        </a:ln>
      </xdr:spPr>
    </xdr:sp>
    <xdr:clientData/>
  </xdr:twoCellAnchor>
  <xdr:twoCellAnchor>
    <xdr:from>
      <xdr:col>2</xdr:col>
      <xdr:colOff>219075</xdr:colOff>
      <xdr:row>10</xdr:row>
      <xdr:rowOff>104775</xdr:rowOff>
    </xdr:from>
    <xdr:to>
      <xdr:col>3</xdr:col>
      <xdr:colOff>257175</xdr:colOff>
      <xdr:row>13</xdr:row>
      <xdr:rowOff>142875</xdr:rowOff>
    </xdr:to>
    <xdr:sp macro="" textlink="">
      <xdr:nvSpPr>
        <xdr:cNvPr id="6" name="四角形吹き出し 5"/>
        <xdr:cNvSpPr/>
      </xdr:nvSpPr>
      <xdr:spPr>
        <a:xfrm>
          <a:off x="1095375" y="2495550"/>
          <a:ext cx="1095375" cy="609600"/>
        </a:xfrm>
        <a:prstGeom prst="wedgeRectCallout">
          <a:avLst>
            <a:gd name="adj1" fmla="val -20693"/>
            <a:gd name="adj2" fmla="val -104021"/>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lnSpc>
              <a:spcPts val="1900"/>
            </a:lnSpc>
          </a:pPr>
          <a:r>
            <a:rPr kumimoji="1" lang="ja-JP" altLang="en-US" sz="1050">
              <a:latin typeface="HG丸ｺﾞｼｯｸM-PRO" pitchFamily="50" charset="-128"/>
              <a:ea typeface="HG丸ｺﾞｼｯｸM-PRO" pitchFamily="50" charset="-128"/>
            </a:rPr>
            <a:t>リストで選択</a:t>
          </a:r>
          <a:endParaRPr kumimoji="1" lang="en-US" altLang="ja-JP" sz="1050">
            <a:latin typeface="HG丸ｺﾞｼｯｸM-PRO" pitchFamily="50" charset="-128"/>
            <a:ea typeface="HG丸ｺﾞｼｯｸM-PRO" pitchFamily="50" charset="-128"/>
          </a:endParaRPr>
        </a:p>
      </xdr:txBody>
    </xdr:sp>
    <xdr:clientData/>
  </xdr:twoCellAnchor>
  <xdr:twoCellAnchor>
    <xdr:from>
      <xdr:col>0</xdr:col>
      <xdr:colOff>57150</xdr:colOff>
      <xdr:row>34</xdr:row>
      <xdr:rowOff>161925</xdr:rowOff>
    </xdr:from>
    <xdr:to>
      <xdr:col>3</xdr:col>
      <xdr:colOff>790575</xdr:colOff>
      <xdr:row>37</xdr:row>
      <xdr:rowOff>142876</xdr:rowOff>
    </xdr:to>
    <xdr:sp macro="" textlink="">
      <xdr:nvSpPr>
        <xdr:cNvPr id="8" name="四角形吹き出し 7"/>
        <xdr:cNvSpPr/>
      </xdr:nvSpPr>
      <xdr:spPr>
        <a:xfrm>
          <a:off x="57150" y="7124700"/>
          <a:ext cx="2667000" cy="552451"/>
        </a:xfrm>
        <a:prstGeom prst="wedgeRectCallout">
          <a:avLst>
            <a:gd name="adj1" fmla="val -14810"/>
            <a:gd name="adj2" fmla="val 121796"/>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050">
              <a:latin typeface="HG丸ｺﾞｼｯｸM-PRO" pitchFamily="50" charset="-128"/>
              <a:ea typeface="HG丸ｺﾞｼｯｸM-PRO" pitchFamily="50" charset="-128"/>
            </a:rPr>
            <a:t>白色のセルは自動計算されますので、入力不要です。</a:t>
          </a:r>
        </a:p>
      </xdr:txBody>
    </xdr:sp>
    <xdr:clientData/>
  </xdr:twoCellAnchor>
  <xdr:twoCellAnchor>
    <xdr:from>
      <xdr:col>3</xdr:col>
      <xdr:colOff>152400</xdr:colOff>
      <xdr:row>38</xdr:row>
      <xdr:rowOff>38100</xdr:rowOff>
    </xdr:from>
    <xdr:to>
      <xdr:col>5</xdr:col>
      <xdr:colOff>895349</xdr:colOff>
      <xdr:row>40</xdr:row>
      <xdr:rowOff>180976</xdr:rowOff>
    </xdr:to>
    <xdr:sp macro="" textlink="">
      <xdr:nvSpPr>
        <xdr:cNvPr id="9" name="四角形吹き出し 8"/>
        <xdr:cNvSpPr/>
      </xdr:nvSpPr>
      <xdr:spPr>
        <a:xfrm>
          <a:off x="2085975" y="7762875"/>
          <a:ext cx="2857499" cy="600076"/>
        </a:xfrm>
        <a:prstGeom prst="wedgeRectCallout">
          <a:avLst>
            <a:gd name="adj1" fmla="val -1351"/>
            <a:gd name="adj2" fmla="val 163552"/>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当月の直近過去３か月間の平均利用時間が表示されます。</a:t>
          </a:r>
        </a:p>
      </xdr:txBody>
    </xdr:sp>
    <xdr:clientData/>
  </xdr:twoCellAnchor>
  <xdr:twoCellAnchor>
    <xdr:from>
      <xdr:col>6</xdr:col>
      <xdr:colOff>0</xdr:colOff>
      <xdr:row>35</xdr:row>
      <xdr:rowOff>0</xdr:rowOff>
    </xdr:from>
    <xdr:to>
      <xdr:col>7</xdr:col>
      <xdr:colOff>904875</xdr:colOff>
      <xdr:row>41</xdr:row>
      <xdr:rowOff>219075</xdr:rowOff>
    </xdr:to>
    <xdr:sp macro="" textlink="">
      <xdr:nvSpPr>
        <xdr:cNvPr id="10" name="四角形吹き出し 9"/>
        <xdr:cNvSpPr/>
      </xdr:nvSpPr>
      <xdr:spPr>
        <a:xfrm>
          <a:off x="5105400" y="7153275"/>
          <a:ext cx="1962150" cy="1590675"/>
        </a:xfrm>
        <a:prstGeom prst="wedgeRectCallout">
          <a:avLst>
            <a:gd name="adj1" fmla="val -43462"/>
            <a:gd name="adj2" fmla="val 9330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900"/>
            </a:lnSpc>
          </a:pPr>
          <a:r>
            <a:rPr kumimoji="1" lang="ja-JP" altLang="en-US" sz="1050">
              <a:latin typeface="HG丸ｺﾞｼｯｸM-PRO" pitchFamily="50" charset="-128"/>
              <a:ea typeface="HG丸ｺﾞｼｯｸM-PRO" pitchFamily="50" charset="-128"/>
            </a:rPr>
            <a:t>当月の「過去３ヶ月間の平均利用時間」が５時間以上の場合は「５時間以上」、５時間未満の場合は「５時間未満」と表示されます。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6</xdr:row>
      <xdr:rowOff>0</xdr:rowOff>
    </xdr:from>
    <xdr:to>
      <xdr:col>2</xdr:col>
      <xdr:colOff>9525</xdr:colOff>
      <xdr:row>8</xdr:row>
      <xdr:rowOff>0</xdr:rowOff>
    </xdr:to>
    <xdr:cxnSp macro="">
      <xdr:nvCxnSpPr>
        <xdr:cNvPr id="2" name="直線コネクタ 1"/>
        <xdr:cNvCxnSpPr/>
      </xdr:nvCxnSpPr>
      <xdr:spPr>
        <a:xfrm>
          <a:off x="9525" y="1476375"/>
          <a:ext cx="876300" cy="5334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6</xdr:row>
      <xdr:rowOff>0</xdr:rowOff>
    </xdr:from>
    <xdr:to>
      <xdr:col>2</xdr:col>
      <xdr:colOff>9525</xdr:colOff>
      <xdr:row>8</xdr:row>
      <xdr:rowOff>0</xdr:rowOff>
    </xdr:to>
    <xdr:cxnSp macro="">
      <xdr:nvCxnSpPr>
        <xdr:cNvPr id="2" name="直線コネクタ 1"/>
        <xdr:cNvCxnSpPr/>
      </xdr:nvCxnSpPr>
      <xdr:spPr>
        <a:xfrm>
          <a:off x="9525" y="1476375"/>
          <a:ext cx="876300" cy="5334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6</xdr:row>
      <xdr:rowOff>0</xdr:rowOff>
    </xdr:from>
    <xdr:to>
      <xdr:col>2</xdr:col>
      <xdr:colOff>9525</xdr:colOff>
      <xdr:row>8</xdr:row>
      <xdr:rowOff>0</xdr:rowOff>
    </xdr:to>
    <xdr:cxnSp macro="">
      <xdr:nvCxnSpPr>
        <xdr:cNvPr id="2" name="直線コネクタ 1"/>
        <xdr:cNvCxnSpPr/>
      </xdr:nvCxnSpPr>
      <xdr:spPr>
        <a:xfrm>
          <a:off x="9525" y="1476375"/>
          <a:ext cx="876300" cy="5334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6</xdr:row>
      <xdr:rowOff>0</xdr:rowOff>
    </xdr:from>
    <xdr:to>
      <xdr:col>2</xdr:col>
      <xdr:colOff>9525</xdr:colOff>
      <xdr:row>8</xdr:row>
      <xdr:rowOff>0</xdr:rowOff>
    </xdr:to>
    <xdr:cxnSp macro="">
      <xdr:nvCxnSpPr>
        <xdr:cNvPr id="2" name="直線コネクタ 1"/>
        <xdr:cNvCxnSpPr/>
      </xdr:nvCxnSpPr>
      <xdr:spPr>
        <a:xfrm>
          <a:off x="9525" y="1476375"/>
          <a:ext cx="876300" cy="5334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6</xdr:row>
      <xdr:rowOff>0</xdr:rowOff>
    </xdr:from>
    <xdr:to>
      <xdr:col>2</xdr:col>
      <xdr:colOff>9525</xdr:colOff>
      <xdr:row>8</xdr:row>
      <xdr:rowOff>0</xdr:rowOff>
    </xdr:to>
    <xdr:cxnSp macro="">
      <xdr:nvCxnSpPr>
        <xdr:cNvPr id="2" name="直線コネクタ 1"/>
        <xdr:cNvCxnSpPr/>
      </xdr:nvCxnSpPr>
      <xdr:spPr>
        <a:xfrm>
          <a:off x="9525" y="1476375"/>
          <a:ext cx="876300" cy="5334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1</xdr:row>
      <xdr:rowOff>304800</xdr:rowOff>
    </xdr:from>
    <xdr:to>
      <xdr:col>0</xdr:col>
      <xdr:colOff>323850</xdr:colOff>
      <xdr:row>3</xdr:row>
      <xdr:rowOff>9525</xdr:rowOff>
    </xdr:to>
    <xdr:cxnSp macro="">
      <xdr:nvCxnSpPr>
        <xdr:cNvPr id="4" name="直線矢印コネクタ 3"/>
        <xdr:cNvCxnSpPr/>
      </xdr:nvCxnSpPr>
      <xdr:spPr>
        <a:xfrm>
          <a:off x="476250" y="914400"/>
          <a:ext cx="0" cy="333375"/>
        </a:xfrm>
        <a:prstGeom prst="straightConnector1">
          <a:avLst/>
        </a:prstGeom>
        <a:ln w="57150">
          <a:solidFill>
            <a:srgbClr val="FFCC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409574</xdr:colOff>
      <xdr:row>0</xdr:row>
      <xdr:rowOff>295275</xdr:rowOff>
    </xdr:from>
    <xdr:to>
      <xdr:col>3</xdr:col>
      <xdr:colOff>419099</xdr:colOff>
      <xdr:row>2</xdr:row>
      <xdr:rowOff>279273</xdr:rowOff>
    </xdr:to>
    <xdr:sp macro="" textlink="">
      <xdr:nvSpPr>
        <xdr:cNvPr id="7" name="円形吹き出し 6"/>
        <xdr:cNvSpPr/>
      </xdr:nvSpPr>
      <xdr:spPr bwMode="auto">
        <a:xfrm>
          <a:off x="1085849" y="295275"/>
          <a:ext cx="1362075" cy="612648"/>
        </a:xfrm>
        <a:prstGeom prst="wedgeEllipseCallout">
          <a:avLst>
            <a:gd name="adj1" fmla="val -102105"/>
            <a:gd name="adj2" fmla="val 60946"/>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horzOverflow="clip" wrap="square" lIns="27432" tIns="18288" rIns="27432" bIns="18288" rtlCol="0" anchor="t" upright="1"/>
        <a:lstStyle/>
        <a:p>
          <a:pPr algn="l" rtl="0"/>
          <a:r>
            <a:rPr kumimoji="1" lang="ja-JP" altLang="en-US" sz="1100" b="0" i="0" u="none" strike="noStrike" baseline="0">
              <a:solidFill>
                <a:srgbClr val="FF0000"/>
              </a:solidFill>
              <a:latin typeface="HG丸ｺﾞｼｯｸM-PRO" panose="020F0600000000000000" pitchFamily="50" charset="-128"/>
              <a:ea typeface="HG丸ｺﾞｼｯｸM-PRO" panose="020F0600000000000000" pitchFamily="50" charset="-128"/>
            </a:rPr>
            <a:t>当該月＝上に記入した月</a:t>
          </a:r>
        </a:p>
      </xdr:txBody>
    </xdr:sp>
    <xdr:clientData/>
  </xdr:twoCellAnchor>
  <xdr:twoCellAnchor>
    <xdr:from>
      <xdr:col>1</xdr:col>
      <xdr:colOff>295275</xdr:colOff>
      <xdr:row>9</xdr:row>
      <xdr:rowOff>28575</xdr:rowOff>
    </xdr:from>
    <xdr:to>
      <xdr:col>6</xdr:col>
      <xdr:colOff>609600</xdr:colOff>
      <xdr:row>16</xdr:row>
      <xdr:rowOff>123825</xdr:rowOff>
    </xdr:to>
    <xdr:sp macro="" textlink="">
      <xdr:nvSpPr>
        <xdr:cNvPr id="8" name="正方形/長方形 7"/>
        <xdr:cNvSpPr/>
      </xdr:nvSpPr>
      <xdr:spPr bwMode="auto">
        <a:xfrm>
          <a:off x="971550" y="3019425"/>
          <a:ext cx="4095750" cy="1762125"/>
        </a:xfrm>
        <a:prstGeom prst="rect">
          <a:avLst/>
        </a:prstGeom>
        <a:ln>
          <a:headEnd/>
          <a:tailEnd/>
        </a:ln>
      </xdr:spPr>
      <xdr:style>
        <a:lnRef idx="2">
          <a:schemeClr val="accent2"/>
        </a:lnRef>
        <a:fillRef idx="1">
          <a:schemeClr val="lt1"/>
        </a:fillRef>
        <a:effectRef idx="0">
          <a:schemeClr val="accent2"/>
        </a:effectRef>
        <a:fontRef idx="minor">
          <a:schemeClr val="dk1"/>
        </a:fontRef>
      </xdr:style>
      <xdr:txBody>
        <a:bodyPr vertOverflow="clip" horzOverflow="clip" wrap="square" lIns="27432" tIns="18288" rIns="27432" bIns="18288" rtlCol="0" anchor="t" upright="1"/>
        <a:lstStyle/>
        <a:p>
          <a:pPr algn="l" rtl="0"/>
          <a:r>
            <a:rPr kumimoji="1" lang="ja-JP" altLang="en-US"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rPr>
            <a:t>前３月における事業所の利用者のうち、事業所の平均利用時間が５時間未満の利用者のしめる割合の算出方法</a:t>
          </a:r>
          <a:endParaRPr kumimoji="1" lang="en-US" altLang="ja-JP"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endParaRPr>
        </a:p>
        <a:p>
          <a:pPr algn="l" rtl="0"/>
          <a:endParaRPr kumimoji="1" lang="en-US" altLang="ja-JP"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endParaRPr>
        </a:p>
        <a:p>
          <a:pPr algn="l" rtl="0"/>
          <a:r>
            <a:rPr kumimoji="1" lang="ja-JP" altLang="en-US"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rPr>
            <a:t>以下の方法により、算出した割合が</a:t>
          </a:r>
          <a:r>
            <a:rPr kumimoji="1" lang="en-US" altLang="ja-JP"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rPr>
            <a:t>100</a:t>
          </a:r>
          <a:r>
            <a:rPr kumimoji="1" lang="ja-JP" altLang="en-US"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rPr>
            <a:t>分の</a:t>
          </a:r>
          <a:r>
            <a:rPr kumimoji="1" lang="en-US" altLang="ja-JP"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rPr>
            <a:t>50</a:t>
          </a:r>
          <a:r>
            <a:rPr kumimoji="1" lang="ja-JP" altLang="en-US"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rPr>
            <a:t>以上である場合に、短時間利用減算を適用する。</a:t>
          </a:r>
          <a:endParaRPr kumimoji="1" lang="en-US" altLang="ja-JP"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endParaRPr>
        </a:p>
        <a:p>
          <a:pPr algn="l" rtl="0"/>
          <a:r>
            <a:rPr kumimoji="1" lang="ja-JP" altLang="en-US"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rPr>
            <a:t>①各利用者について、前３月における利用時間の合計時間を、利用日数で除して、利用日１日当たりの平均利用時間を算出する。</a:t>
          </a:r>
          <a:endParaRPr kumimoji="1" lang="en-US" altLang="ja-JP"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endParaRPr>
        </a:p>
        <a:p>
          <a:pPr algn="l" rtl="0"/>
          <a:r>
            <a:rPr kumimoji="1" lang="ja-JP" altLang="en-US"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rPr>
            <a:t>②当該月における、①により算出した平均利用時間が５時間未満の利用者の延べ人数を、事業所の利用者の延べ人数で除する。</a:t>
          </a:r>
          <a:endParaRPr kumimoji="1" lang="en-US" altLang="ja-JP" sz="1000" b="0" i="0" u="none" strike="noStrike" baseline="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6</xdr:col>
      <xdr:colOff>314325</xdr:colOff>
      <xdr:row>0</xdr:row>
      <xdr:rowOff>66675</xdr:rowOff>
    </xdr:from>
    <xdr:to>
      <xdr:col>7</xdr:col>
      <xdr:colOff>400050</xdr:colOff>
      <xdr:row>4</xdr:row>
      <xdr:rowOff>180975</xdr:rowOff>
    </xdr:to>
    <xdr:sp macro="" textlink="">
      <xdr:nvSpPr>
        <xdr:cNvPr id="15" name="四角形吹き出し 14"/>
        <xdr:cNvSpPr/>
      </xdr:nvSpPr>
      <xdr:spPr>
        <a:xfrm>
          <a:off x="4772025" y="66675"/>
          <a:ext cx="1066800" cy="1352550"/>
        </a:xfrm>
        <a:prstGeom prst="wedgeRectCallout">
          <a:avLst>
            <a:gd name="adj1" fmla="val -88464"/>
            <a:gd name="adj2" fmla="val -17941"/>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050">
              <a:latin typeface="HG丸ｺﾞｼｯｸM-PRO" pitchFamily="50" charset="-128"/>
              <a:ea typeface="HG丸ｺﾞｼｯｸM-PRO" pitchFamily="50" charset="-128"/>
            </a:rPr>
            <a:t>白色のセルは自動で表示されますので、入力不要です。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10</xdr:row>
      <xdr:rowOff>142875</xdr:rowOff>
    </xdr:from>
    <xdr:to>
      <xdr:col>4</xdr:col>
      <xdr:colOff>476249</xdr:colOff>
      <xdr:row>11</xdr:row>
      <xdr:rowOff>190500</xdr:rowOff>
    </xdr:to>
    <xdr:sp macro="" textlink="">
      <xdr:nvSpPr>
        <xdr:cNvPr id="2" name="四角形吹き出し 1"/>
        <xdr:cNvSpPr/>
      </xdr:nvSpPr>
      <xdr:spPr>
        <a:xfrm>
          <a:off x="3019425" y="3505200"/>
          <a:ext cx="1562099" cy="942975"/>
        </a:xfrm>
        <a:prstGeom prst="wedgeRectCallout">
          <a:avLst>
            <a:gd name="adj1" fmla="val 50019"/>
            <a:gd name="adj2" fmla="val -69408"/>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短時間利用となってしまった具体的な理由を記入してください。</a:t>
          </a:r>
        </a:p>
      </xdr:txBody>
    </xdr:sp>
    <xdr:clientData/>
  </xdr:twoCellAnchor>
  <xdr:twoCellAnchor>
    <xdr:from>
      <xdr:col>7</xdr:col>
      <xdr:colOff>238126</xdr:colOff>
      <xdr:row>10</xdr:row>
      <xdr:rowOff>95251</xdr:rowOff>
    </xdr:from>
    <xdr:to>
      <xdr:col>9</xdr:col>
      <xdr:colOff>161926</xdr:colOff>
      <xdr:row>10</xdr:row>
      <xdr:rowOff>495301</xdr:rowOff>
    </xdr:to>
    <xdr:sp macro="" textlink="">
      <xdr:nvSpPr>
        <xdr:cNvPr id="4" name="四角形吹き出し 3"/>
        <xdr:cNvSpPr/>
      </xdr:nvSpPr>
      <xdr:spPr>
        <a:xfrm>
          <a:off x="7486651" y="3457576"/>
          <a:ext cx="1028700" cy="400050"/>
        </a:xfrm>
        <a:prstGeom prst="wedgeRectCallout">
          <a:avLst>
            <a:gd name="adj1" fmla="val 61605"/>
            <a:gd name="adj2" fmla="val -100721"/>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リストで選択</a:t>
          </a:r>
        </a:p>
      </xdr:txBody>
    </xdr:sp>
    <xdr:clientData/>
  </xdr:twoCellAnchor>
  <xdr:twoCellAnchor>
    <xdr:from>
      <xdr:col>9</xdr:col>
      <xdr:colOff>733425</xdr:colOff>
      <xdr:row>10</xdr:row>
      <xdr:rowOff>76200</xdr:rowOff>
    </xdr:from>
    <xdr:to>
      <xdr:col>10</xdr:col>
      <xdr:colOff>419100</xdr:colOff>
      <xdr:row>10</xdr:row>
      <xdr:rowOff>476250</xdr:rowOff>
    </xdr:to>
    <xdr:sp macro="" textlink="">
      <xdr:nvSpPr>
        <xdr:cNvPr id="6" name="四角形吹き出し 5"/>
        <xdr:cNvSpPr/>
      </xdr:nvSpPr>
      <xdr:spPr>
        <a:xfrm>
          <a:off x="9086850" y="3438525"/>
          <a:ext cx="1028700" cy="400050"/>
        </a:xfrm>
        <a:prstGeom prst="wedgeRectCallout">
          <a:avLst>
            <a:gd name="adj1" fmla="val 61605"/>
            <a:gd name="adj2" fmla="val -100721"/>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リストで選択</a:t>
          </a:r>
        </a:p>
      </xdr:txBody>
    </xdr:sp>
    <xdr:clientData/>
  </xdr:twoCellAnchor>
  <xdr:twoCellAnchor>
    <xdr:from>
      <xdr:col>0</xdr:col>
      <xdr:colOff>209550</xdr:colOff>
      <xdr:row>0</xdr:row>
      <xdr:rowOff>133350</xdr:rowOff>
    </xdr:from>
    <xdr:to>
      <xdr:col>1</xdr:col>
      <xdr:colOff>1285875</xdr:colOff>
      <xdr:row>2</xdr:row>
      <xdr:rowOff>38100</xdr:rowOff>
    </xdr:to>
    <xdr:sp macro="" textlink="">
      <xdr:nvSpPr>
        <xdr:cNvPr id="7" name="テキスト ボックス 6"/>
        <xdr:cNvSpPr txBox="1"/>
      </xdr:nvSpPr>
      <xdr:spPr>
        <a:xfrm>
          <a:off x="209550" y="133350"/>
          <a:ext cx="1428750" cy="266700"/>
        </a:xfrm>
        <a:prstGeom prst="rect">
          <a:avLst/>
        </a:prstGeom>
        <a:solidFill>
          <a:srgbClr val="FF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latin typeface="HG丸ｺﾞｼｯｸM-PRO" pitchFamily="50" charset="-128"/>
              <a:ea typeface="HG丸ｺﾞｼｯｸM-PRO" pitchFamily="50" charset="-128"/>
            </a:rPr>
            <a:t>記入例</a:t>
          </a:r>
        </a:p>
      </xdr:txBody>
    </xdr:sp>
    <xdr:clientData/>
  </xdr:twoCellAnchor>
  <xdr:twoCellAnchor>
    <xdr:from>
      <xdr:col>8</xdr:col>
      <xdr:colOff>495300</xdr:colOff>
      <xdr:row>3</xdr:row>
      <xdr:rowOff>133350</xdr:rowOff>
    </xdr:from>
    <xdr:to>
      <xdr:col>9</xdr:col>
      <xdr:colOff>1266824</xdr:colOff>
      <xdr:row>6</xdr:row>
      <xdr:rowOff>76200</xdr:rowOff>
    </xdr:to>
    <xdr:sp macro="" textlink="">
      <xdr:nvSpPr>
        <xdr:cNvPr id="8" name="四角形吹き出し 7"/>
        <xdr:cNvSpPr/>
      </xdr:nvSpPr>
      <xdr:spPr>
        <a:xfrm>
          <a:off x="8296275" y="676275"/>
          <a:ext cx="1323974" cy="628650"/>
        </a:xfrm>
        <a:prstGeom prst="wedgeRectCallout">
          <a:avLst>
            <a:gd name="adj1" fmla="val 74521"/>
            <a:gd name="adj2" fmla="val -8553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900"/>
            </a:lnSpc>
          </a:pPr>
          <a:r>
            <a:rPr kumimoji="1" lang="ja-JP" altLang="en-US" sz="1000">
              <a:latin typeface="HG丸ｺﾞｼｯｸM-PRO" pitchFamily="50" charset="-128"/>
              <a:ea typeface="HG丸ｺﾞｼｯｸM-PRO" pitchFamily="50" charset="-128"/>
            </a:rPr>
            <a:t>該当年度を記入してください。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group/003_&#20107;&#26989;&#25903;&#25588;G/&#12304;&#20013;&#23798;&#12373;&#12435;BOX&#12305;/&#20107;&#21209;&#36899;&#32097;/CT72N6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sheetData sheetId="1"/>
      <sheetData sheetId="2"/>
      <sheetData sheetId="3"/>
      <sheetData sheetId="4"/>
      <sheetData sheetId="5"/>
      <sheetData sheetId="6"/>
      <sheetData sheetId="7"/>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sheetData sheetId="10"/>
      <sheetData sheetId="11"/>
      <sheetData sheetId="12"/>
      <sheetData sheetId="13"/>
      <sheetData sheetId="14"/>
      <sheetData sheetId="15"/>
      <sheetData sheetId="16"/>
      <sheetData sheetId="1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00"/>
        </a:solidFill>
        <a:ln>
          <a:headEnd/>
          <a:tailEnd/>
        </a:ln>
      </a:spPr>
      <a:bodyPr vertOverflow="clip" wrap="square" lIns="27432" tIns="18288" rIns="27432" bIns="18288" rtlCol="0" anchor="ctr" upright="1"/>
      <a:lstStyle>
        <a:defPPr algn="l" rtl="0">
          <a:defRPr kumimoji="1" sz="1100" b="0" i="0" u="none" strike="noStrike" baseline="0">
            <a:solidFill>
              <a:srgbClr val="FF0000"/>
            </a:solidFill>
            <a:latin typeface="ＭＳ Ｐゴシック"/>
            <a:ea typeface="ＭＳ Ｐゴシック"/>
          </a:defRPr>
        </a:defPPr>
      </a:lstStyle>
      <a:style>
        <a:lnRef idx="2">
          <a:schemeClr val="accent2"/>
        </a:lnRef>
        <a:fillRef idx="1">
          <a:schemeClr val="lt1"/>
        </a:fillRef>
        <a:effectRef idx="0">
          <a:schemeClr val="accent2"/>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tabSelected="1" zoomScaleNormal="100" workbookViewId="0">
      <selection activeCell="J7" sqref="J7"/>
    </sheetView>
  </sheetViews>
  <sheetFormatPr defaultRowHeight="14.25" x14ac:dyDescent="0.15"/>
  <cols>
    <col min="1" max="1" width="5" customWidth="1"/>
    <col min="2" max="2" width="6.5" style="2" customWidth="1"/>
    <col min="3" max="3" width="13.875" style="2" customWidth="1"/>
    <col min="4" max="6" width="13.875" customWidth="1"/>
    <col min="7" max="7" width="13.875" style="1" customWidth="1"/>
    <col min="8" max="8" width="13.875" customWidth="1"/>
  </cols>
  <sheetData>
    <row r="1" spans="1:9" x14ac:dyDescent="0.15">
      <c r="A1" s="97"/>
      <c r="B1" s="98"/>
      <c r="H1" s="5" t="s">
        <v>60</v>
      </c>
    </row>
    <row r="2" spans="1:9" ht="29.25" customHeight="1" x14ac:dyDescent="0.15">
      <c r="A2" s="99" t="s">
        <v>64</v>
      </c>
      <c r="B2" s="100"/>
      <c r="C2" s="100"/>
      <c r="D2" s="100"/>
      <c r="E2" s="100"/>
      <c r="F2" s="100"/>
      <c r="G2" s="100"/>
      <c r="H2" s="100"/>
    </row>
    <row r="3" spans="1:9" ht="15" customHeight="1" thickBot="1" x14ac:dyDescent="0.2">
      <c r="A3" s="49"/>
      <c r="B3" s="50"/>
      <c r="C3" s="50"/>
      <c r="D3" s="50"/>
      <c r="E3" s="50"/>
      <c r="F3" s="50"/>
      <c r="G3" s="76"/>
      <c r="H3" s="50"/>
    </row>
    <row r="4" spans="1:9" ht="29.25" customHeight="1" thickBot="1" x14ac:dyDescent="0.2">
      <c r="A4" s="101" t="s">
        <v>41</v>
      </c>
      <c r="B4" s="102"/>
      <c r="C4" s="103" t="s">
        <v>86</v>
      </c>
      <c r="D4" s="104"/>
      <c r="E4" s="27" t="s">
        <v>55</v>
      </c>
      <c r="F4" s="105" t="s">
        <v>45</v>
      </c>
      <c r="G4" s="106"/>
      <c r="H4" s="6"/>
      <c r="I4" s="4"/>
    </row>
    <row r="5" spans="1:9" ht="15" customHeight="1" x14ac:dyDescent="0.15">
      <c r="A5" s="9"/>
      <c r="B5" s="6"/>
      <c r="C5" s="6"/>
      <c r="D5" s="6"/>
      <c r="E5" s="9"/>
      <c r="F5" s="50"/>
      <c r="G5" s="76"/>
      <c r="H5" s="50"/>
      <c r="I5" s="4"/>
    </row>
    <row r="6" spans="1:9" ht="13.5" customHeight="1" thickBot="1" x14ac:dyDescent="0.2">
      <c r="A6" s="95" t="s">
        <v>61</v>
      </c>
      <c r="B6" s="96"/>
      <c r="C6" s="50"/>
      <c r="D6" s="50"/>
      <c r="E6" s="50"/>
      <c r="F6" s="50"/>
      <c r="G6" s="76"/>
      <c r="H6" s="50"/>
    </row>
    <row r="7" spans="1:9" ht="21.75" customHeight="1" x14ac:dyDescent="0.15">
      <c r="A7" s="109"/>
      <c r="B7" s="110"/>
      <c r="C7" s="113" t="s">
        <v>88</v>
      </c>
      <c r="D7" s="114"/>
      <c r="E7" s="115" t="s">
        <v>89</v>
      </c>
      <c r="F7" s="116"/>
      <c r="G7" s="115" t="s">
        <v>90</v>
      </c>
      <c r="H7" s="117"/>
    </row>
    <row r="8" spans="1:9" s="1" customFormat="1" ht="20.25" customHeight="1" thickBot="1" x14ac:dyDescent="0.2">
      <c r="A8" s="111"/>
      <c r="B8" s="112"/>
      <c r="C8" s="30" t="s">
        <v>56</v>
      </c>
      <c r="D8" s="31" t="s">
        <v>32</v>
      </c>
      <c r="E8" s="32" t="s">
        <v>57</v>
      </c>
      <c r="F8" s="31" t="s">
        <v>33</v>
      </c>
      <c r="G8" s="32" t="s">
        <v>57</v>
      </c>
      <c r="H8" s="33" t="s">
        <v>33</v>
      </c>
    </row>
    <row r="9" spans="1:9" ht="15" customHeight="1" thickTop="1" x14ac:dyDescent="0.15">
      <c r="A9" s="118" t="s">
        <v>1</v>
      </c>
      <c r="B9" s="119"/>
      <c r="C9" s="39" t="s">
        <v>58</v>
      </c>
      <c r="D9" s="40">
        <v>300</v>
      </c>
      <c r="E9" s="41" t="s">
        <v>58</v>
      </c>
      <c r="F9" s="40">
        <v>350</v>
      </c>
      <c r="G9" s="41" t="s">
        <v>58</v>
      </c>
      <c r="H9" s="43">
        <v>350</v>
      </c>
    </row>
    <row r="10" spans="1:9" ht="15" customHeight="1" x14ac:dyDescent="0.15">
      <c r="A10" s="120" t="s">
        <v>2</v>
      </c>
      <c r="B10" s="121"/>
      <c r="C10" s="44"/>
      <c r="D10" s="45"/>
      <c r="E10" s="41" t="s">
        <v>58</v>
      </c>
      <c r="F10" s="45">
        <v>200</v>
      </c>
      <c r="G10" s="41"/>
      <c r="H10" s="46"/>
    </row>
    <row r="11" spans="1:9" ht="15" customHeight="1" x14ac:dyDescent="0.15">
      <c r="A11" s="122" t="s">
        <v>3</v>
      </c>
      <c r="B11" s="123"/>
      <c r="C11" s="44"/>
      <c r="D11" s="45"/>
      <c r="E11" s="41"/>
      <c r="F11" s="45"/>
      <c r="G11" s="41"/>
      <c r="H11" s="46"/>
    </row>
    <row r="12" spans="1:9" ht="15" customHeight="1" x14ac:dyDescent="0.15">
      <c r="A12" s="107" t="s">
        <v>4</v>
      </c>
      <c r="B12" s="108"/>
      <c r="C12" s="44"/>
      <c r="D12" s="45"/>
      <c r="E12" s="41"/>
      <c r="F12" s="45"/>
      <c r="G12" s="41" t="s">
        <v>58</v>
      </c>
      <c r="H12" s="46">
        <v>360</v>
      </c>
    </row>
    <row r="13" spans="1:9" ht="15" customHeight="1" x14ac:dyDescent="0.15">
      <c r="A13" s="120" t="s">
        <v>5</v>
      </c>
      <c r="B13" s="121"/>
      <c r="C13" s="44"/>
      <c r="D13" s="45"/>
      <c r="E13" s="41" t="s">
        <v>58</v>
      </c>
      <c r="F13" s="45">
        <v>300</v>
      </c>
      <c r="G13" s="41" t="s">
        <v>58</v>
      </c>
      <c r="H13" s="46">
        <v>300</v>
      </c>
    </row>
    <row r="14" spans="1:9" ht="15" customHeight="1" x14ac:dyDescent="0.15">
      <c r="A14" s="122" t="s">
        <v>6</v>
      </c>
      <c r="B14" s="123"/>
      <c r="C14" s="44"/>
      <c r="D14" s="45"/>
      <c r="E14" s="41"/>
      <c r="F14" s="45"/>
      <c r="G14" s="41"/>
      <c r="H14" s="46"/>
    </row>
    <row r="15" spans="1:9" ht="15" customHeight="1" x14ac:dyDescent="0.15">
      <c r="A15" s="122" t="s">
        <v>7</v>
      </c>
      <c r="B15" s="123"/>
      <c r="C15" s="44"/>
      <c r="D15" s="45"/>
      <c r="E15" s="41" t="s">
        <v>58</v>
      </c>
      <c r="F15" s="45">
        <v>300</v>
      </c>
      <c r="G15" s="41"/>
      <c r="H15" s="46"/>
    </row>
    <row r="16" spans="1:9" ht="15" customHeight="1" x14ac:dyDescent="0.15">
      <c r="A16" s="107" t="s">
        <v>8</v>
      </c>
      <c r="B16" s="108"/>
      <c r="C16" s="44" t="s">
        <v>58</v>
      </c>
      <c r="D16" s="45">
        <v>300</v>
      </c>
      <c r="E16" s="41"/>
      <c r="F16" s="45"/>
      <c r="G16" s="41" t="s">
        <v>58</v>
      </c>
      <c r="H16" s="46">
        <v>240</v>
      </c>
    </row>
    <row r="17" spans="1:8" ht="15" customHeight="1" x14ac:dyDescent="0.15">
      <c r="A17" s="107" t="s">
        <v>9</v>
      </c>
      <c r="B17" s="108"/>
      <c r="C17" s="44"/>
      <c r="D17" s="45"/>
      <c r="E17" s="41" t="s">
        <v>58</v>
      </c>
      <c r="F17" s="45">
        <v>300</v>
      </c>
      <c r="G17" s="41"/>
      <c r="H17" s="46"/>
    </row>
    <row r="18" spans="1:8" ht="15" customHeight="1" x14ac:dyDescent="0.15">
      <c r="A18" s="120" t="s">
        <v>10</v>
      </c>
      <c r="B18" s="121"/>
      <c r="C18" s="44" t="s">
        <v>58</v>
      </c>
      <c r="D18" s="45">
        <v>250</v>
      </c>
      <c r="E18" s="41"/>
      <c r="F18" s="45"/>
      <c r="G18" s="41" t="s">
        <v>58</v>
      </c>
      <c r="H18" s="46">
        <v>360</v>
      </c>
    </row>
    <row r="19" spans="1:8" ht="15" customHeight="1" x14ac:dyDescent="0.15">
      <c r="A19" s="122" t="s">
        <v>11</v>
      </c>
      <c r="B19" s="123"/>
      <c r="C19" s="44"/>
      <c r="D19" s="45"/>
      <c r="E19" s="41"/>
      <c r="F19" s="45"/>
      <c r="G19" s="41"/>
      <c r="H19" s="46"/>
    </row>
    <row r="20" spans="1:8" ht="15" customHeight="1" x14ac:dyDescent="0.15">
      <c r="A20" s="107" t="s">
        <v>12</v>
      </c>
      <c r="B20" s="108"/>
      <c r="C20" s="44" t="s">
        <v>58</v>
      </c>
      <c r="D20" s="45">
        <v>120</v>
      </c>
      <c r="E20" s="41" t="s">
        <v>58</v>
      </c>
      <c r="F20" s="45">
        <v>350</v>
      </c>
      <c r="G20" s="41" t="s">
        <v>58</v>
      </c>
      <c r="H20" s="46">
        <v>300</v>
      </c>
    </row>
    <row r="21" spans="1:8" ht="15" customHeight="1" x14ac:dyDescent="0.15">
      <c r="A21" s="120" t="s">
        <v>13</v>
      </c>
      <c r="B21" s="121"/>
      <c r="C21" s="44"/>
      <c r="D21" s="45"/>
      <c r="E21" s="41"/>
      <c r="F21" s="45"/>
      <c r="G21" s="41"/>
      <c r="H21" s="46"/>
    </row>
    <row r="22" spans="1:8" ht="15" customHeight="1" x14ac:dyDescent="0.15">
      <c r="A22" s="107" t="s">
        <v>14</v>
      </c>
      <c r="B22" s="108"/>
      <c r="C22" s="44"/>
      <c r="D22" s="45"/>
      <c r="E22" s="41" t="s">
        <v>58</v>
      </c>
      <c r="F22" s="45">
        <v>300</v>
      </c>
      <c r="G22" s="41"/>
      <c r="H22" s="46"/>
    </row>
    <row r="23" spans="1:8" ht="15" customHeight="1" x14ac:dyDescent="0.15">
      <c r="A23" s="120" t="s">
        <v>15</v>
      </c>
      <c r="B23" s="121"/>
      <c r="C23" s="44" t="s">
        <v>58</v>
      </c>
      <c r="D23" s="45">
        <v>360</v>
      </c>
      <c r="E23" s="41"/>
      <c r="F23" s="45"/>
      <c r="G23" s="41" t="s">
        <v>58</v>
      </c>
      <c r="H23" s="46">
        <v>300</v>
      </c>
    </row>
    <row r="24" spans="1:8" ht="15" customHeight="1" x14ac:dyDescent="0.15">
      <c r="A24" s="107" t="s">
        <v>16</v>
      </c>
      <c r="B24" s="108"/>
      <c r="C24" s="44"/>
      <c r="D24" s="45"/>
      <c r="E24" s="41" t="s">
        <v>58</v>
      </c>
      <c r="F24" s="45">
        <v>350</v>
      </c>
      <c r="G24" s="41"/>
      <c r="H24" s="46"/>
    </row>
    <row r="25" spans="1:8" ht="15" customHeight="1" x14ac:dyDescent="0.15">
      <c r="A25" s="120" t="s">
        <v>17</v>
      </c>
      <c r="B25" s="121"/>
      <c r="C25" s="44" t="s">
        <v>58</v>
      </c>
      <c r="D25" s="45">
        <v>200</v>
      </c>
      <c r="E25" s="41"/>
      <c r="F25" s="45"/>
      <c r="G25" s="41" t="s">
        <v>58</v>
      </c>
      <c r="H25" s="46">
        <v>300</v>
      </c>
    </row>
    <row r="26" spans="1:8" ht="15" customHeight="1" x14ac:dyDescent="0.15">
      <c r="A26" s="107" t="s">
        <v>18</v>
      </c>
      <c r="B26" s="108"/>
      <c r="C26" s="44"/>
      <c r="D26" s="45"/>
      <c r="E26" s="41"/>
      <c r="F26" s="45"/>
      <c r="G26" s="41"/>
      <c r="H26" s="46"/>
    </row>
    <row r="27" spans="1:8" ht="15" customHeight="1" x14ac:dyDescent="0.15">
      <c r="A27" s="107" t="s">
        <v>19</v>
      </c>
      <c r="B27" s="108"/>
      <c r="C27" s="44" t="s">
        <v>58</v>
      </c>
      <c r="D27" s="45">
        <v>250</v>
      </c>
      <c r="E27" s="41" t="s">
        <v>58</v>
      </c>
      <c r="F27" s="45">
        <v>350</v>
      </c>
      <c r="G27" s="41" t="s">
        <v>58</v>
      </c>
      <c r="H27" s="46">
        <v>300</v>
      </c>
    </row>
    <row r="28" spans="1:8" ht="15" customHeight="1" x14ac:dyDescent="0.15">
      <c r="A28" s="120" t="s">
        <v>20</v>
      </c>
      <c r="B28" s="121"/>
      <c r="C28" s="44"/>
      <c r="D28" s="45"/>
      <c r="E28" s="41"/>
      <c r="F28" s="45"/>
      <c r="G28" s="41"/>
      <c r="H28" s="46"/>
    </row>
    <row r="29" spans="1:8" ht="15" customHeight="1" x14ac:dyDescent="0.15">
      <c r="A29" s="107" t="s">
        <v>21</v>
      </c>
      <c r="B29" s="108"/>
      <c r="C29" s="44"/>
      <c r="D29" s="45"/>
      <c r="E29" s="41" t="s">
        <v>58</v>
      </c>
      <c r="F29" s="45">
        <v>300</v>
      </c>
      <c r="G29" s="41"/>
      <c r="H29" s="46"/>
    </row>
    <row r="30" spans="1:8" ht="15" customHeight="1" x14ac:dyDescent="0.15">
      <c r="A30" s="107" t="s">
        <v>22</v>
      </c>
      <c r="B30" s="108"/>
      <c r="C30" s="44" t="s">
        <v>58</v>
      </c>
      <c r="D30" s="45">
        <v>300</v>
      </c>
      <c r="E30" s="41"/>
      <c r="F30" s="45"/>
      <c r="G30" s="41" t="s">
        <v>58</v>
      </c>
      <c r="H30" s="46">
        <v>300</v>
      </c>
    </row>
    <row r="31" spans="1:8" ht="15" customHeight="1" x14ac:dyDescent="0.15">
      <c r="A31" s="120" t="s">
        <v>23</v>
      </c>
      <c r="B31" s="121"/>
      <c r="C31" s="44" t="s">
        <v>58</v>
      </c>
      <c r="D31" s="45">
        <v>220</v>
      </c>
      <c r="E31" s="41" t="s">
        <v>58</v>
      </c>
      <c r="F31" s="45">
        <v>300</v>
      </c>
      <c r="G31" s="41" t="s">
        <v>58</v>
      </c>
      <c r="H31" s="46">
        <v>300</v>
      </c>
    </row>
    <row r="32" spans="1:8" ht="15" customHeight="1" x14ac:dyDescent="0.15">
      <c r="A32" s="122" t="s">
        <v>24</v>
      </c>
      <c r="B32" s="123"/>
      <c r="C32" s="44"/>
      <c r="D32" s="45"/>
      <c r="E32" s="41"/>
      <c r="F32" s="45"/>
      <c r="G32" s="41" t="s">
        <v>58</v>
      </c>
      <c r="H32" s="46">
        <v>300</v>
      </c>
    </row>
    <row r="33" spans="1:12" ht="15" customHeight="1" x14ac:dyDescent="0.15">
      <c r="A33" s="122" t="s">
        <v>25</v>
      </c>
      <c r="B33" s="123"/>
      <c r="C33" s="44" t="s">
        <v>58</v>
      </c>
      <c r="D33" s="45">
        <v>300</v>
      </c>
      <c r="E33" s="41"/>
      <c r="F33" s="45"/>
      <c r="G33" s="41"/>
      <c r="H33" s="46"/>
    </row>
    <row r="34" spans="1:12" ht="15" customHeight="1" x14ac:dyDescent="0.15">
      <c r="A34" s="122" t="s">
        <v>26</v>
      </c>
      <c r="B34" s="123"/>
      <c r="C34" s="44"/>
      <c r="D34" s="45"/>
      <c r="E34" s="41"/>
      <c r="F34" s="45"/>
      <c r="G34" s="41" t="s">
        <v>58</v>
      </c>
      <c r="H34" s="46">
        <v>320</v>
      </c>
    </row>
    <row r="35" spans="1:12" ht="15" customHeight="1" x14ac:dyDescent="0.15">
      <c r="A35" s="107" t="s">
        <v>27</v>
      </c>
      <c r="B35" s="108"/>
      <c r="C35" s="44"/>
      <c r="D35" s="45"/>
      <c r="E35" s="41" t="s">
        <v>58</v>
      </c>
      <c r="F35" s="45">
        <v>60</v>
      </c>
      <c r="G35" s="41"/>
      <c r="H35" s="46"/>
    </row>
    <row r="36" spans="1:12" ht="15" customHeight="1" x14ac:dyDescent="0.15">
      <c r="A36" s="118" t="s">
        <v>28</v>
      </c>
      <c r="B36" s="119"/>
      <c r="C36" s="44"/>
      <c r="D36" s="45"/>
      <c r="E36" s="41"/>
      <c r="F36" s="45"/>
      <c r="G36" s="41"/>
      <c r="H36" s="46"/>
    </row>
    <row r="37" spans="1:12" ht="15" customHeight="1" x14ac:dyDescent="0.15">
      <c r="A37" s="107" t="s">
        <v>29</v>
      </c>
      <c r="B37" s="108"/>
      <c r="C37" s="44"/>
      <c r="D37" s="45"/>
      <c r="E37" s="41" t="s">
        <v>58</v>
      </c>
      <c r="F37" s="45">
        <v>200</v>
      </c>
      <c r="G37" s="41" t="s">
        <v>58</v>
      </c>
      <c r="H37" s="46">
        <v>300</v>
      </c>
    </row>
    <row r="38" spans="1:12" ht="15" customHeight="1" x14ac:dyDescent="0.15">
      <c r="A38" s="120" t="s">
        <v>30</v>
      </c>
      <c r="B38" s="121"/>
      <c r="C38" s="44"/>
      <c r="D38" s="45"/>
      <c r="E38" s="41" t="s">
        <v>58</v>
      </c>
      <c r="F38" s="45">
        <v>120</v>
      </c>
      <c r="G38" s="41" t="s">
        <v>58</v>
      </c>
      <c r="H38" s="46">
        <v>300</v>
      </c>
    </row>
    <row r="39" spans="1:12" ht="15" customHeight="1" x14ac:dyDescent="0.15">
      <c r="A39" s="107" t="s">
        <v>31</v>
      </c>
      <c r="B39" s="108"/>
      <c r="C39" s="44"/>
      <c r="D39" s="45"/>
      <c r="E39" s="41"/>
      <c r="F39" s="45"/>
      <c r="G39" s="41"/>
      <c r="H39" s="46"/>
    </row>
    <row r="40" spans="1:12" ht="21" customHeight="1" thickBot="1" x14ac:dyDescent="0.2">
      <c r="A40" s="124" t="s">
        <v>0</v>
      </c>
      <c r="B40" s="125"/>
      <c r="C40" s="34">
        <f>COUNTIF(C9:C39,"〇")</f>
        <v>10</v>
      </c>
      <c r="D40" s="35">
        <f>SUM(D9:D39)</f>
        <v>2600</v>
      </c>
      <c r="E40" s="36">
        <f>COUNTIF(E9:E39,"〇")</f>
        <v>14</v>
      </c>
      <c r="F40" s="37">
        <f>SUM(F9:F39)</f>
        <v>3780</v>
      </c>
      <c r="G40" s="77">
        <f>COUNTIF(G9:G39,"〇")</f>
        <v>15</v>
      </c>
      <c r="H40" s="38">
        <f>SUM(H9:H39)</f>
        <v>4630</v>
      </c>
      <c r="J40" s="1" t="s">
        <v>59</v>
      </c>
    </row>
    <row r="41" spans="1:12" ht="27" customHeight="1" x14ac:dyDescent="0.15">
      <c r="A41" s="126" t="s">
        <v>36</v>
      </c>
      <c r="B41" s="127"/>
      <c r="C41" s="128" t="str">
        <f>INT(D40/60)&amp;"時間 "&amp;MOD(D40,60)&amp;"分"</f>
        <v>43時間 20分</v>
      </c>
      <c r="D41" s="129"/>
      <c r="E41" s="130" t="str">
        <f>INT(F40/60)&amp;"時間 "&amp;MOD(F40,60)&amp;"分"</f>
        <v>63時間 0分</v>
      </c>
      <c r="F41" s="131"/>
      <c r="G41" s="130" t="str">
        <f>INT(H40/60)&amp;"時間 "&amp;MOD(H40,60)&amp;"分"</f>
        <v>77時間 10分</v>
      </c>
      <c r="H41" s="132"/>
      <c r="L41" s="4"/>
    </row>
    <row r="42" spans="1:12" ht="27" customHeight="1" thickBot="1" x14ac:dyDescent="0.2">
      <c r="A42" s="133" t="s">
        <v>37</v>
      </c>
      <c r="B42" s="134"/>
      <c r="C42" s="135" t="str">
        <f>INT(J43/60)&amp;"時間 "&amp;MOD(J43,60)&amp;"分"</f>
        <v>4時間 20分</v>
      </c>
      <c r="D42" s="136"/>
      <c r="E42" s="137" t="str">
        <f>INT(K43/60)&amp;"時間 "&amp;MOD(K43,60)&amp;"分"</f>
        <v>4時間 30分</v>
      </c>
      <c r="F42" s="138"/>
      <c r="G42" s="137" t="str">
        <f>INT(L43/60)&amp;"時間 "&amp;MOD(L43,60)&amp;"分"</f>
        <v>5時間 9分</v>
      </c>
      <c r="H42" s="139"/>
      <c r="J42">
        <f>D40/C40</f>
        <v>260</v>
      </c>
      <c r="K42">
        <f>F40/E40</f>
        <v>270</v>
      </c>
      <c r="L42">
        <f>H40/G40</f>
        <v>308.66666666666669</v>
      </c>
    </row>
    <row r="43" spans="1:12" x14ac:dyDescent="0.15">
      <c r="A43" s="140" t="s">
        <v>35</v>
      </c>
      <c r="B43" s="141"/>
      <c r="C43" s="142"/>
      <c r="D43" s="146" t="str">
        <f>INT(J45/60)&amp;"時間 "&amp;MOD(J45,60)&amp;"分"</f>
        <v>4時間 43分</v>
      </c>
      <c r="E43" s="146"/>
      <c r="F43" s="146"/>
      <c r="G43" s="146"/>
      <c r="H43" s="147"/>
      <c r="J43">
        <f>ROUNDUP(J42,0)</f>
        <v>260</v>
      </c>
      <c r="K43">
        <f>ROUNDUP(K42,0)</f>
        <v>270</v>
      </c>
      <c r="L43">
        <f>ROUNDUP(L42,0)</f>
        <v>309</v>
      </c>
    </row>
    <row r="44" spans="1:12" ht="17.25" customHeight="1" thickBot="1" x14ac:dyDescent="0.2">
      <c r="A44" s="143"/>
      <c r="B44" s="144"/>
      <c r="C44" s="145"/>
      <c r="D44" s="148"/>
      <c r="E44" s="148"/>
      <c r="F44" s="148"/>
      <c r="G44" s="148"/>
      <c r="H44" s="149"/>
      <c r="J44">
        <f>SUM(D40,F40,H40)/SUM(C40,E40,G40)</f>
        <v>282.30769230769232</v>
      </c>
      <c r="K44" t="str">
        <f>INT(J45/60)&amp;"時間 "&amp;MOD(J45,60)&amp;"分"</f>
        <v>4時間 43分</v>
      </c>
    </row>
    <row r="45" spans="1:12" ht="48.75" customHeight="1" thickBot="1" x14ac:dyDescent="0.2">
      <c r="A45" s="150" t="s">
        <v>34</v>
      </c>
      <c r="B45" s="151"/>
      <c r="C45" s="152"/>
      <c r="D45" s="150" t="str">
        <f>IF(J45&gt;=300,"５時間以上",IF(J45&lt;=300,"５時間未満"))</f>
        <v>５時間未満</v>
      </c>
      <c r="E45" s="153"/>
      <c r="F45" s="153"/>
      <c r="G45" s="153"/>
      <c r="H45" s="154"/>
      <c r="I45" s="3"/>
      <c r="J45">
        <f>ROUNDUP(J44,0)</f>
        <v>283</v>
      </c>
    </row>
    <row r="46" spans="1:12" ht="67.5" customHeight="1" x14ac:dyDescent="0.15">
      <c r="A46" s="155" t="s">
        <v>87</v>
      </c>
      <c r="B46" s="156"/>
      <c r="C46" s="156"/>
      <c r="D46" s="156"/>
      <c r="E46" s="156"/>
      <c r="F46" s="156"/>
      <c r="G46" s="156"/>
      <c r="H46" s="156"/>
    </row>
    <row r="47" spans="1:12" ht="14.25" customHeight="1" x14ac:dyDescent="0.15">
      <c r="A47" s="7"/>
      <c r="B47" s="8"/>
      <c r="C47" s="8"/>
      <c r="D47" s="7"/>
      <c r="E47" s="7"/>
      <c r="F47" s="7"/>
      <c r="G47" s="78"/>
      <c r="H47" s="7"/>
    </row>
  </sheetData>
  <sheetProtection algorithmName="SHA-512" hashValue="Q0JXxxXJbevVrTBbAw/6PkqXY+nmdeWwnjIZMI1vPwiWMh9iS0oJ+DkmQOWV2Z+9O5Fb2oUPSuO3Q3rpu2Fp6A==" saltValue="GnsRj2pjqey3VPiqtHpAyg==" spinCount="100000" sheet="1" objects="1" scenarios="1" selectLockedCells="1" selectUnlockedCells="1"/>
  <mergeCells count="55">
    <mergeCell ref="A43:C44"/>
    <mergeCell ref="D43:H44"/>
    <mergeCell ref="A45:C45"/>
    <mergeCell ref="D45:H45"/>
    <mergeCell ref="A46:H46"/>
    <mergeCell ref="A41:B41"/>
    <mergeCell ref="C41:D41"/>
    <mergeCell ref="E41:F41"/>
    <mergeCell ref="G41:H41"/>
    <mergeCell ref="A42:B42"/>
    <mergeCell ref="C42:D42"/>
    <mergeCell ref="E42:F42"/>
    <mergeCell ref="G42:H42"/>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A7:B8"/>
    <mergeCell ref="C7:D7"/>
    <mergeCell ref="E7:F7"/>
    <mergeCell ref="G7:H7"/>
    <mergeCell ref="A9:B9"/>
    <mergeCell ref="A10:B10"/>
    <mergeCell ref="A11:B11"/>
    <mergeCell ref="A12:B12"/>
    <mergeCell ref="A13:B13"/>
    <mergeCell ref="A14:B14"/>
    <mergeCell ref="A15:B15"/>
    <mergeCell ref="A6:B6"/>
    <mergeCell ref="A1:B1"/>
    <mergeCell ref="A2:H2"/>
    <mergeCell ref="A4:B4"/>
    <mergeCell ref="C4:D4"/>
    <mergeCell ref="F4:G4"/>
  </mergeCells>
  <phoneticPr fontId="1"/>
  <dataValidations count="1">
    <dataValidation type="list" allowBlank="1" showInputMessage="1" showErrorMessage="1" sqref="C9:C39 E9:E39 G9:G39">
      <formula1>$J$39:$J$40</formula1>
    </dataValidation>
  </dataValidations>
  <pageMargins left="0.62992125984251968" right="0.62992125984251968" top="0.55118110236220474" bottom="0.55118110236220474"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topLeftCell="A19" zoomScaleNormal="100" workbookViewId="0">
      <selection activeCell="J45" sqref="J45"/>
    </sheetView>
  </sheetViews>
  <sheetFormatPr defaultRowHeight="14.25" x14ac:dyDescent="0.15"/>
  <cols>
    <col min="1" max="1" width="5" customWidth="1"/>
    <col min="2" max="2" width="6.5" style="2" customWidth="1"/>
    <col min="3" max="3" width="13.875" style="2" customWidth="1"/>
    <col min="4" max="8" width="13.875" customWidth="1"/>
  </cols>
  <sheetData>
    <row r="1" spans="1:9" x14ac:dyDescent="0.15">
      <c r="A1" s="97"/>
      <c r="B1" s="98"/>
      <c r="H1" s="5" t="s">
        <v>60</v>
      </c>
    </row>
    <row r="2" spans="1:9" ht="29.25" customHeight="1" x14ac:dyDescent="0.15">
      <c r="A2" s="99" t="s">
        <v>64</v>
      </c>
      <c r="B2" s="100"/>
      <c r="C2" s="100"/>
      <c r="D2" s="100"/>
      <c r="E2" s="100"/>
      <c r="F2" s="100"/>
      <c r="G2" s="100"/>
      <c r="H2" s="100"/>
    </row>
    <row r="3" spans="1:9" ht="15" customHeight="1" thickBot="1" x14ac:dyDescent="0.2">
      <c r="A3" s="25"/>
      <c r="B3" s="26"/>
      <c r="C3" s="26"/>
      <c r="D3" s="26"/>
      <c r="E3" s="26"/>
      <c r="F3" s="26"/>
      <c r="G3" s="26"/>
      <c r="H3" s="26"/>
    </row>
    <row r="4" spans="1:9" ht="29.25" customHeight="1" thickBot="1" x14ac:dyDescent="0.2">
      <c r="A4" s="101" t="s">
        <v>41</v>
      </c>
      <c r="B4" s="102"/>
      <c r="C4" s="157"/>
      <c r="D4" s="158"/>
      <c r="E4" s="27" t="s">
        <v>55</v>
      </c>
      <c r="F4" s="159"/>
      <c r="G4" s="160"/>
      <c r="H4" s="6"/>
      <c r="I4" s="4"/>
    </row>
    <row r="5" spans="1:9" ht="15" customHeight="1" x14ac:dyDescent="0.15">
      <c r="A5" s="9"/>
      <c r="B5" s="6"/>
      <c r="C5" s="6"/>
      <c r="D5" s="6"/>
      <c r="E5" s="9"/>
      <c r="F5" s="26"/>
      <c r="G5" s="26"/>
      <c r="H5" s="26"/>
      <c r="I5" s="4"/>
    </row>
    <row r="6" spans="1:9" ht="13.5" customHeight="1" thickBot="1" x14ac:dyDescent="0.2">
      <c r="A6" s="95" t="s">
        <v>61</v>
      </c>
      <c r="B6" s="96"/>
      <c r="C6" s="26"/>
      <c r="D6" s="26"/>
      <c r="E6" s="26"/>
      <c r="F6" s="26"/>
      <c r="G6" s="26"/>
      <c r="H6" s="26"/>
    </row>
    <row r="7" spans="1:9" ht="21.75" customHeight="1" x14ac:dyDescent="0.15">
      <c r="A7" s="109"/>
      <c r="B7" s="110"/>
      <c r="C7" s="113" t="s">
        <v>42</v>
      </c>
      <c r="D7" s="114"/>
      <c r="E7" s="115" t="s">
        <v>43</v>
      </c>
      <c r="F7" s="116"/>
      <c r="G7" s="115" t="s">
        <v>44</v>
      </c>
      <c r="H7" s="117"/>
    </row>
    <row r="8" spans="1:9" s="1" customFormat="1" ht="20.25" customHeight="1" thickBot="1" x14ac:dyDescent="0.2">
      <c r="A8" s="111"/>
      <c r="B8" s="112"/>
      <c r="C8" s="30" t="s">
        <v>56</v>
      </c>
      <c r="D8" s="31" t="s">
        <v>32</v>
      </c>
      <c r="E8" s="32" t="s">
        <v>57</v>
      </c>
      <c r="F8" s="31" t="s">
        <v>33</v>
      </c>
      <c r="G8" s="32" t="s">
        <v>57</v>
      </c>
      <c r="H8" s="33" t="s">
        <v>33</v>
      </c>
    </row>
    <row r="9" spans="1:9" ht="15" customHeight="1" thickTop="1" x14ac:dyDescent="0.15">
      <c r="A9" s="118" t="s">
        <v>1</v>
      </c>
      <c r="B9" s="119"/>
      <c r="C9" s="39"/>
      <c r="D9" s="40"/>
      <c r="E9" s="41"/>
      <c r="F9" s="40"/>
      <c r="G9" s="42"/>
      <c r="H9" s="43"/>
    </row>
    <row r="10" spans="1:9" ht="15" customHeight="1" x14ac:dyDescent="0.15">
      <c r="A10" s="120" t="s">
        <v>2</v>
      </c>
      <c r="B10" s="121"/>
      <c r="C10" s="44"/>
      <c r="D10" s="45"/>
      <c r="E10" s="41"/>
      <c r="F10" s="45"/>
      <c r="G10" s="42"/>
      <c r="H10" s="46"/>
    </row>
    <row r="11" spans="1:9" ht="15" customHeight="1" x14ac:dyDescent="0.15">
      <c r="A11" s="122" t="s">
        <v>3</v>
      </c>
      <c r="B11" s="123"/>
      <c r="C11" s="44"/>
      <c r="D11" s="45"/>
      <c r="E11" s="41"/>
      <c r="F11" s="45"/>
      <c r="G11" s="42"/>
      <c r="H11" s="46"/>
    </row>
    <row r="12" spans="1:9" ht="15" customHeight="1" x14ac:dyDescent="0.15">
      <c r="A12" s="107" t="s">
        <v>4</v>
      </c>
      <c r="B12" s="108"/>
      <c r="C12" s="44"/>
      <c r="D12" s="45"/>
      <c r="E12" s="41"/>
      <c r="F12" s="45"/>
      <c r="G12" s="42"/>
      <c r="H12" s="46"/>
    </row>
    <row r="13" spans="1:9" ht="15" customHeight="1" x14ac:dyDescent="0.15">
      <c r="A13" s="120" t="s">
        <v>5</v>
      </c>
      <c r="B13" s="121"/>
      <c r="C13" s="44"/>
      <c r="D13" s="45"/>
      <c r="E13" s="41"/>
      <c r="F13" s="45"/>
      <c r="G13" s="42"/>
      <c r="H13" s="46"/>
    </row>
    <row r="14" spans="1:9" ht="15" customHeight="1" x14ac:dyDescent="0.15">
      <c r="A14" s="122" t="s">
        <v>6</v>
      </c>
      <c r="B14" s="123"/>
      <c r="C14" s="44"/>
      <c r="D14" s="45"/>
      <c r="E14" s="41"/>
      <c r="F14" s="45"/>
      <c r="G14" s="42"/>
      <c r="H14" s="46"/>
    </row>
    <row r="15" spans="1:9" ht="15" customHeight="1" x14ac:dyDescent="0.15">
      <c r="A15" s="122" t="s">
        <v>7</v>
      </c>
      <c r="B15" s="123"/>
      <c r="C15" s="44"/>
      <c r="D15" s="45"/>
      <c r="E15" s="41"/>
      <c r="F15" s="45"/>
      <c r="G15" s="42"/>
      <c r="H15" s="46"/>
    </row>
    <row r="16" spans="1:9" ht="15" customHeight="1" x14ac:dyDescent="0.15">
      <c r="A16" s="107" t="s">
        <v>8</v>
      </c>
      <c r="B16" s="108"/>
      <c r="C16" s="44"/>
      <c r="D16" s="45"/>
      <c r="E16" s="41"/>
      <c r="F16" s="45"/>
      <c r="G16" s="42"/>
      <c r="H16" s="46"/>
    </row>
    <row r="17" spans="1:8" ht="15" customHeight="1" x14ac:dyDescent="0.15">
      <c r="A17" s="107" t="s">
        <v>9</v>
      </c>
      <c r="B17" s="108"/>
      <c r="C17" s="44"/>
      <c r="D17" s="45"/>
      <c r="E17" s="41"/>
      <c r="F17" s="45"/>
      <c r="G17" s="42"/>
      <c r="H17" s="46"/>
    </row>
    <row r="18" spans="1:8" ht="15" customHeight="1" x14ac:dyDescent="0.15">
      <c r="A18" s="120" t="s">
        <v>10</v>
      </c>
      <c r="B18" s="121"/>
      <c r="C18" s="44"/>
      <c r="D18" s="45"/>
      <c r="E18" s="41"/>
      <c r="F18" s="45"/>
      <c r="G18" s="42"/>
      <c r="H18" s="46"/>
    </row>
    <row r="19" spans="1:8" ht="15" customHeight="1" x14ac:dyDescent="0.15">
      <c r="A19" s="122" t="s">
        <v>11</v>
      </c>
      <c r="B19" s="123"/>
      <c r="C19" s="44"/>
      <c r="D19" s="45"/>
      <c r="E19" s="41"/>
      <c r="F19" s="45"/>
      <c r="G19" s="42"/>
      <c r="H19" s="46"/>
    </row>
    <row r="20" spans="1:8" ht="15" customHeight="1" x14ac:dyDescent="0.15">
      <c r="A20" s="107" t="s">
        <v>12</v>
      </c>
      <c r="B20" s="108"/>
      <c r="C20" s="44"/>
      <c r="D20" s="45"/>
      <c r="E20" s="41"/>
      <c r="F20" s="45"/>
      <c r="G20" s="42"/>
      <c r="H20" s="46"/>
    </row>
    <row r="21" spans="1:8" ht="15" customHeight="1" x14ac:dyDescent="0.15">
      <c r="A21" s="120" t="s">
        <v>13</v>
      </c>
      <c r="B21" s="121"/>
      <c r="C21" s="44"/>
      <c r="D21" s="45"/>
      <c r="E21" s="41"/>
      <c r="F21" s="45"/>
      <c r="G21" s="42"/>
      <c r="H21" s="46"/>
    </row>
    <row r="22" spans="1:8" ht="15" customHeight="1" x14ac:dyDescent="0.15">
      <c r="A22" s="107" t="s">
        <v>14</v>
      </c>
      <c r="B22" s="108"/>
      <c r="C22" s="44"/>
      <c r="D22" s="45"/>
      <c r="E22" s="41"/>
      <c r="F22" s="45"/>
      <c r="G22" s="42"/>
      <c r="H22" s="46"/>
    </row>
    <row r="23" spans="1:8" ht="15" customHeight="1" x14ac:dyDescent="0.15">
      <c r="A23" s="120" t="s">
        <v>15</v>
      </c>
      <c r="B23" s="121"/>
      <c r="C23" s="44"/>
      <c r="D23" s="45"/>
      <c r="E23" s="41"/>
      <c r="F23" s="45"/>
      <c r="G23" s="42"/>
      <c r="H23" s="46"/>
    </row>
    <row r="24" spans="1:8" ht="15" customHeight="1" x14ac:dyDescent="0.15">
      <c r="A24" s="107" t="s">
        <v>16</v>
      </c>
      <c r="B24" s="108"/>
      <c r="C24" s="44"/>
      <c r="D24" s="45"/>
      <c r="E24" s="41"/>
      <c r="F24" s="45"/>
      <c r="G24" s="42"/>
      <c r="H24" s="46"/>
    </row>
    <row r="25" spans="1:8" ht="15" customHeight="1" x14ac:dyDescent="0.15">
      <c r="A25" s="120" t="s">
        <v>17</v>
      </c>
      <c r="B25" s="121"/>
      <c r="C25" s="44"/>
      <c r="D25" s="45"/>
      <c r="E25" s="41"/>
      <c r="F25" s="45"/>
      <c r="G25" s="42"/>
      <c r="H25" s="46"/>
    </row>
    <row r="26" spans="1:8" ht="15" customHeight="1" x14ac:dyDescent="0.15">
      <c r="A26" s="107" t="s">
        <v>18</v>
      </c>
      <c r="B26" s="108"/>
      <c r="C26" s="44"/>
      <c r="D26" s="45"/>
      <c r="E26" s="41"/>
      <c r="F26" s="45"/>
      <c r="G26" s="42"/>
      <c r="H26" s="46"/>
    </row>
    <row r="27" spans="1:8" ht="15" customHeight="1" x14ac:dyDescent="0.15">
      <c r="A27" s="107" t="s">
        <v>19</v>
      </c>
      <c r="B27" s="108"/>
      <c r="C27" s="44"/>
      <c r="D27" s="45"/>
      <c r="E27" s="41"/>
      <c r="F27" s="45"/>
      <c r="G27" s="42"/>
      <c r="H27" s="46"/>
    </row>
    <row r="28" spans="1:8" ht="15" customHeight="1" x14ac:dyDescent="0.15">
      <c r="A28" s="120" t="s">
        <v>20</v>
      </c>
      <c r="B28" s="121"/>
      <c r="C28" s="44"/>
      <c r="D28" s="45"/>
      <c r="E28" s="41"/>
      <c r="F28" s="45"/>
      <c r="G28" s="42"/>
      <c r="H28" s="46"/>
    </row>
    <row r="29" spans="1:8" ht="15" customHeight="1" x14ac:dyDescent="0.15">
      <c r="A29" s="107" t="s">
        <v>21</v>
      </c>
      <c r="B29" s="108"/>
      <c r="C29" s="44"/>
      <c r="D29" s="45"/>
      <c r="E29" s="41"/>
      <c r="F29" s="45"/>
      <c r="G29" s="42"/>
      <c r="H29" s="46"/>
    </row>
    <row r="30" spans="1:8" ht="15" customHeight="1" x14ac:dyDescent="0.15">
      <c r="A30" s="107" t="s">
        <v>22</v>
      </c>
      <c r="B30" s="108"/>
      <c r="C30" s="44"/>
      <c r="D30" s="45"/>
      <c r="E30" s="41"/>
      <c r="F30" s="45"/>
      <c r="G30" s="42"/>
      <c r="H30" s="46"/>
    </row>
    <row r="31" spans="1:8" ht="15" customHeight="1" x14ac:dyDescent="0.15">
      <c r="A31" s="120" t="s">
        <v>23</v>
      </c>
      <c r="B31" s="121"/>
      <c r="C31" s="44"/>
      <c r="D31" s="45"/>
      <c r="E31" s="41"/>
      <c r="F31" s="45"/>
      <c r="G31" s="42"/>
      <c r="H31" s="46"/>
    </row>
    <row r="32" spans="1:8" ht="15" customHeight="1" x14ac:dyDescent="0.15">
      <c r="A32" s="122" t="s">
        <v>24</v>
      </c>
      <c r="B32" s="123"/>
      <c r="C32" s="44"/>
      <c r="D32" s="45"/>
      <c r="E32" s="41"/>
      <c r="F32" s="45"/>
      <c r="G32" s="42"/>
      <c r="H32" s="46"/>
    </row>
    <row r="33" spans="1:12" ht="15" customHeight="1" x14ac:dyDescent="0.15">
      <c r="A33" s="122" t="s">
        <v>25</v>
      </c>
      <c r="B33" s="123"/>
      <c r="C33" s="44"/>
      <c r="D33" s="45"/>
      <c r="E33" s="41"/>
      <c r="F33" s="45"/>
      <c r="G33" s="42"/>
      <c r="H33" s="46"/>
    </row>
    <row r="34" spans="1:12" ht="15" customHeight="1" x14ac:dyDescent="0.15">
      <c r="A34" s="122" t="s">
        <v>26</v>
      </c>
      <c r="B34" s="123"/>
      <c r="C34" s="44"/>
      <c r="D34" s="45"/>
      <c r="E34" s="41"/>
      <c r="F34" s="45"/>
      <c r="G34" s="42"/>
      <c r="H34" s="46"/>
    </row>
    <row r="35" spans="1:12" ht="15" customHeight="1" x14ac:dyDescent="0.15">
      <c r="A35" s="107" t="s">
        <v>27</v>
      </c>
      <c r="B35" s="108"/>
      <c r="C35" s="44"/>
      <c r="D35" s="45"/>
      <c r="E35" s="41"/>
      <c r="F35" s="45"/>
      <c r="G35" s="42"/>
      <c r="H35" s="46"/>
    </row>
    <row r="36" spans="1:12" ht="15" customHeight="1" x14ac:dyDescent="0.15">
      <c r="A36" s="118" t="s">
        <v>28</v>
      </c>
      <c r="B36" s="119"/>
      <c r="C36" s="44"/>
      <c r="D36" s="45"/>
      <c r="E36" s="41"/>
      <c r="F36" s="45"/>
      <c r="G36" s="42"/>
      <c r="H36" s="46"/>
    </row>
    <row r="37" spans="1:12" ht="15" customHeight="1" x14ac:dyDescent="0.15">
      <c r="A37" s="107" t="s">
        <v>29</v>
      </c>
      <c r="B37" s="108"/>
      <c r="C37" s="44"/>
      <c r="D37" s="45"/>
      <c r="E37" s="41"/>
      <c r="F37" s="45"/>
      <c r="G37" s="42"/>
      <c r="H37" s="46"/>
    </row>
    <row r="38" spans="1:12" ht="15" customHeight="1" x14ac:dyDescent="0.15">
      <c r="A38" s="120" t="s">
        <v>30</v>
      </c>
      <c r="B38" s="121"/>
      <c r="C38" s="44"/>
      <c r="D38" s="45"/>
      <c r="E38" s="41"/>
      <c r="F38" s="45"/>
      <c r="G38" s="42"/>
      <c r="H38" s="46"/>
    </row>
    <row r="39" spans="1:12" ht="15" customHeight="1" x14ac:dyDescent="0.15">
      <c r="A39" s="107" t="s">
        <v>31</v>
      </c>
      <c r="B39" s="108"/>
      <c r="C39" s="44"/>
      <c r="D39" s="45"/>
      <c r="E39" s="41"/>
      <c r="F39" s="45"/>
      <c r="G39" s="42"/>
      <c r="H39" s="46"/>
    </row>
    <row r="40" spans="1:12" ht="21" customHeight="1" thickBot="1" x14ac:dyDescent="0.2">
      <c r="A40" s="124" t="s">
        <v>0</v>
      </c>
      <c r="B40" s="125"/>
      <c r="C40" s="34">
        <f>COUNTIF(C9:C39,"〇")</f>
        <v>0</v>
      </c>
      <c r="D40" s="35">
        <f>SUM(D9:D39)</f>
        <v>0</v>
      </c>
      <c r="E40" s="36">
        <f>COUNTIF(E9:E39,"〇")</f>
        <v>0</v>
      </c>
      <c r="F40" s="37">
        <f>SUM(F9:F39)</f>
        <v>0</v>
      </c>
      <c r="G40" s="36">
        <f>COUNTIF(G9:G39,"〇")</f>
        <v>0</v>
      </c>
      <c r="H40" s="38">
        <f>SUM(H9:H39)</f>
        <v>0</v>
      </c>
      <c r="J40" s="1" t="s">
        <v>59</v>
      </c>
    </row>
    <row r="41" spans="1:12" ht="27" customHeight="1" x14ac:dyDescent="0.15">
      <c r="A41" s="126" t="s">
        <v>36</v>
      </c>
      <c r="B41" s="127"/>
      <c r="C41" s="128" t="str">
        <f>INT(D40/60)&amp;"時間 "&amp;MOD(D40,60)&amp;"分"</f>
        <v>0時間 0分</v>
      </c>
      <c r="D41" s="129"/>
      <c r="E41" s="130" t="str">
        <f>INT(F40/60)&amp;"時間 "&amp;MOD(F40,60)&amp;"分"</f>
        <v>0時間 0分</v>
      </c>
      <c r="F41" s="131"/>
      <c r="G41" s="130" t="str">
        <f>INT(H40/60)&amp;"時間 "&amp;MOD(H40,60)&amp;"分"</f>
        <v>0時間 0分</v>
      </c>
      <c r="H41" s="132"/>
      <c r="L41" s="4"/>
    </row>
    <row r="42" spans="1:12" ht="27" customHeight="1" thickBot="1" x14ac:dyDescent="0.2">
      <c r="A42" s="133" t="s">
        <v>37</v>
      </c>
      <c r="B42" s="134"/>
      <c r="C42" s="135" t="e">
        <f>INT(J43/60)&amp;"時間 "&amp;MOD(J43,60)&amp;"分"</f>
        <v>#DIV/0!</v>
      </c>
      <c r="D42" s="136"/>
      <c r="E42" s="137" t="e">
        <f>INT(K43/60)&amp;"時間 "&amp;MOD(K43,60)&amp;"分"</f>
        <v>#DIV/0!</v>
      </c>
      <c r="F42" s="138"/>
      <c r="G42" s="137" t="e">
        <f>INT(L43/60)&amp;"時間 "&amp;MOD(L43,60)&amp;"分"</f>
        <v>#DIV/0!</v>
      </c>
      <c r="H42" s="139"/>
      <c r="J42" t="e">
        <f>D40/C40</f>
        <v>#DIV/0!</v>
      </c>
      <c r="K42" t="e">
        <f>F40/E40</f>
        <v>#DIV/0!</v>
      </c>
      <c r="L42" t="e">
        <f>H40/G40</f>
        <v>#DIV/0!</v>
      </c>
    </row>
    <row r="43" spans="1:12" x14ac:dyDescent="0.15">
      <c r="A43" s="140" t="s">
        <v>35</v>
      </c>
      <c r="B43" s="141"/>
      <c r="C43" s="142"/>
      <c r="D43" s="146" t="e">
        <f>INT(J45/60)&amp;"時間 "&amp;MOD(J45,60)&amp;"分"</f>
        <v>#DIV/0!</v>
      </c>
      <c r="E43" s="146"/>
      <c r="F43" s="146"/>
      <c r="G43" s="146"/>
      <c r="H43" s="147"/>
      <c r="J43" t="e">
        <f>ROUNDUP(J42,0)</f>
        <v>#DIV/0!</v>
      </c>
      <c r="K43" t="e">
        <f>ROUNDUP(K42,0)</f>
        <v>#DIV/0!</v>
      </c>
      <c r="L43" t="e">
        <f>ROUNDUP(L42,0)</f>
        <v>#DIV/0!</v>
      </c>
    </row>
    <row r="44" spans="1:12" ht="17.25" customHeight="1" thickBot="1" x14ac:dyDescent="0.2">
      <c r="A44" s="143"/>
      <c r="B44" s="144"/>
      <c r="C44" s="145"/>
      <c r="D44" s="148"/>
      <c r="E44" s="148"/>
      <c r="F44" s="148"/>
      <c r="G44" s="148"/>
      <c r="H44" s="149"/>
      <c r="J44" t="e">
        <f>SUM(D40,F40,H40)/SUM(C40,E40,G40)</f>
        <v>#DIV/0!</v>
      </c>
      <c r="K44" t="e">
        <f>INT(J45/60)&amp;"時間 "&amp;MOD(J45,60)&amp;"分"</f>
        <v>#DIV/0!</v>
      </c>
    </row>
    <row r="45" spans="1:12" ht="48.75" customHeight="1" thickBot="1" x14ac:dyDescent="0.2">
      <c r="A45" s="150" t="s">
        <v>34</v>
      </c>
      <c r="B45" s="151"/>
      <c r="C45" s="152"/>
      <c r="D45" s="150" t="e">
        <f>IF(J45&gt;=300,"５時間以上",IF(J45&lt;=300,"５時間未満"))</f>
        <v>#DIV/0!</v>
      </c>
      <c r="E45" s="153"/>
      <c r="F45" s="153"/>
      <c r="G45" s="153"/>
      <c r="H45" s="154"/>
      <c r="I45" s="3"/>
      <c r="J45" t="e">
        <f>ROUNDUP(J44,0)</f>
        <v>#DIV/0!</v>
      </c>
    </row>
    <row r="46" spans="1:12" ht="67.5" customHeight="1" x14ac:dyDescent="0.15">
      <c r="A46" s="155" t="s">
        <v>91</v>
      </c>
      <c r="B46" s="156"/>
      <c r="C46" s="156"/>
      <c r="D46" s="156"/>
      <c r="E46" s="156"/>
      <c r="F46" s="156"/>
      <c r="G46" s="156"/>
      <c r="H46" s="156"/>
    </row>
    <row r="47" spans="1:12" ht="14.25" customHeight="1" x14ac:dyDescent="0.15">
      <c r="A47" s="7"/>
      <c r="B47" s="8"/>
      <c r="C47" s="8"/>
      <c r="D47" s="7"/>
      <c r="E47" s="7"/>
      <c r="F47" s="7"/>
      <c r="G47" s="7"/>
      <c r="H47" s="7"/>
    </row>
  </sheetData>
  <sheetProtection algorithmName="SHA-512" hashValue="4UVzuy6q5brMqq6L6GeCGkGdu6sDE0GB9erAAL224jjTieRzqP5q8YxtHkTYTgS5ceJCy5fcpO/eBzA2A3G/jA==" saltValue="LBlUgD/a3bph78ZTpxYdNw==" spinCount="100000" sheet="1" objects="1" scenarios="1"/>
  <mergeCells count="55">
    <mergeCell ref="A43:C44"/>
    <mergeCell ref="D43:H44"/>
    <mergeCell ref="A45:C45"/>
    <mergeCell ref="D45:H45"/>
    <mergeCell ref="A46:H46"/>
    <mergeCell ref="A41:B41"/>
    <mergeCell ref="C41:D41"/>
    <mergeCell ref="E41:F41"/>
    <mergeCell ref="G41:H41"/>
    <mergeCell ref="A42:B42"/>
    <mergeCell ref="C42:D42"/>
    <mergeCell ref="E42:F42"/>
    <mergeCell ref="G42:H42"/>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A7:B8"/>
    <mergeCell ref="C7:D7"/>
    <mergeCell ref="E7:F7"/>
    <mergeCell ref="G7:H7"/>
    <mergeCell ref="A9:B9"/>
    <mergeCell ref="A10:B10"/>
    <mergeCell ref="A11:B11"/>
    <mergeCell ref="A12:B12"/>
    <mergeCell ref="A13:B13"/>
    <mergeCell ref="A14:B14"/>
    <mergeCell ref="A15:B15"/>
    <mergeCell ref="A6:B6"/>
    <mergeCell ref="A1:B1"/>
    <mergeCell ref="A2:H2"/>
    <mergeCell ref="A4:B4"/>
    <mergeCell ref="C4:D4"/>
    <mergeCell ref="F4:G4"/>
  </mergeCells>
  <phoneticPr fontId="1"/>
  <dataValidations count="1">
    <dataValidation type="list" allowBlank="1" showInputMessage="1" showErrorMessage="1" sqref="C9:C39 E9:E39 G9:G39">
      <formula1>$J$39:$J$40</formula1>
    </dataValidation>
  </dataValidations>
  <pageMargins left="0.62992125984251968" right="0.62992125984251968" top="0.55118110236220474" bottom="0.55118110236220474" header="0.31496062992125984" footer="0.31496062992125984"/>
  <pageSetup paperSize="9" scale="8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zoomScaleNormal="100" workbookViewId="0">
      <selection activeCell="E4" sqref="E4"/>
    </sheetView>
  </sheetViews>
  <sheetFormatPr defaultRowHeight="14.25" x14ac:dyDescent="0.15"/>
  <cols>
    <col min="1" max="1" width="5" customWidth="1"/>
    <col min="2" max="2" width="6.5" style="2" customWidth="1"/>
    <col min="3" max="3" width="13.875" style="2" customWidth="1"/>
    <col min="4" max="8" width="13.875" customWidth="1"/>
  </cols>
  <sheetData>
    <row r="1" spans="1:9" x14ac:dyDescent="0.15">
      <c r="A1" s="97"/>
      <c r="B1" s="98"/>
      <c r="H1" s="5" t="s">
        <v>60</v>
      </c>
    </row>
    <row r="2" spans="1:9" ht="29.25" customHeight="1" x14ac:dyDescent="0.15">
      <c r="A2" s="99" t="s">
        <v>64</v>
      </c>
      <c r="B2" s="100"/>
      <c r="C2" s="100"/>
      <c r="D2" s="100"/>
      <c r="E2" s="100"/>
      <c r="F2" s="100"/>
      <c r="G2" s="100"/>
      <c r="H2" s="100"/>
    </row>
    <row r="3" spans="1:9" ht="15" customHeight="1" thickBot="1" x14ac:dyDescent="0.2">
      <c r="A3" s="49"/>
      <c r="B3" s="50"/>
      <c r="C3" s="50"/>
      <c r="D3" s="50"/>
      <c r="E3" s="50"/>
      <c r="F3" s="50"/>
      <c r="G3" s="50"/>
      <c r="H3" s="50"/>
    </row>
    <row r="4" spans="1:9" ht="29.25" customHeight="1" thickBot="1" x14ac:dyDescent="0.2">
      <c r="A4" s="101" t="s">
        <v>41</v>
      </c>
      <c r="B4" s="102"/>
      <c r="C4" s="157"/>
      <c r="D4" s="158"/>
      <c r="E4" s="27" t="s">
        <v>55</v>
      </c>
      <c r="F4" s="159"/>
      <c r="G4" s="160"/>
      <c r="H4" s="6"/>
      <c r="I4" s="4"/>
    </row>
    <row r="5" spans="1:9" ht="15" customHeight="1" x14ac:dyDescent="0.15">
      <c r="A5" s="9"/>
      <c r="B5" s="6"/>
      <c r="C5" s="6"/>
      <c r="D5" s="6"/>
      <c r="E5" s="9"/>
      <c r="F5" s="50"/>
      <c r="G5" s="50"/>
      <c r="H5" s="50"/>
      <c r="I5" s="4"/>
    </row>
    <row r="6" spans="1:9" ht="13.5" customHeight="1" thickBot="1" x14ac:dyDescent="0.2">
      <c r="A6" s="95" t="s">
        <v>61</v>
      </c>
      <c r="B6" s="96"/>
      <c r="C6" s="50"/>
      <c r="D6" s="50"/>
      <c r="E6" s="50"/>
      <c r="F6" s="50"/>
      <c r="G6" s="50"/>
      <c r="H6" s="50"/>
    </row>
    <row r="7" spans="1:9" ht="21.75" customHeight="1" x14ac:dyDescent="0.15">
      <c r="A7" s="109"/>
      <c r="B7" s="110"/>
      <c r="C7" s="113" t="s">
        <v>42</v>
      </c>
      <c r="D7" s="114"/>
      <c r="E7" s="115" t="s">
        <v>43</v>
      </c>
      <c r="F7" s="116"/>
      <c r="G7" s="115" t="s">
        <v>44</v>
      </c>
      <c r="H7" s="117"/>
    </row>
    <row r="8" spans="1:9" s="1" customFormat="1" ht="20.25" customHeight="1" thickBot="1" x14ac:dyDescent="0.2">
      <c r="A8" s="111"/>
      <c r="B8" s="112"/>
      <c r="C8" s="30" t="s">
        <v>56</v>
      </c>
      <c r="D8" s="31" t="s">
        <v>32</v>
      </c>
      <c r="E8" s="32" t="s">
        <v>57</v>
      </c>
      <c r="F8" s="31" t="s">
        <v>33</v>
      </c>
      <c r="G8" s="32" t="s">
        <v>57</v>
      </c>
      <c r="H8" s="33" t="s">
        <v>33</v>
      </c>
    </row>
    <row r="9" spans="1:9" ht="15" customHeight="1" thickTop="1" x14ac:dyDescent="0.15">
      <c r="A9" s="118" t="s">
        <v>1</v>
      </c>
      <c r="B9" s="119"/>
      <c r="C9" s="39"/>
      <c r="D9" s="40"/>
      <c r="E9" s="41"/>
      <c r="F9" s="40"/>
      <c r="G9" s="42"/>
      <c r="H9" s="43"/>
    </row>
    <row r="10" spans="1:9" ht="15" customHeight="1" x14ac:dyDescent="0.15">
      <c r="A10" s="120" t="s">
        <v>2</v>
      </c>
      <c r="B10" s="121"/>
      <c r="C10" s="44"/>
      <c r="D10" s="45"/>
      <c r="E10" s="41"/>
      <c r="F10" s="45"/>
      <c r="G10" s="42"/>
      <c r="H10" s="46"/>
    </row>
    <row r="11" spans="1:9" ht="15" customHeight="1" x14ac:dyDescent="0.15">
      <c r="A11" s="122" t="s">
        <v>3</v>
      </c>
      <c r="B11" s="123"/>
      <c r="C11" s="44"/>
      <c r="D11" s="45"/>
      <c r="E11" s="41"/>
      <c r="F11" s="45"/>
      <c r="G11" s="42"/>
      <c r="H11" s="46"/>
    </row>
    <row r="12" spans="1:9" ht="15" customHeight="1" x14ac:dyDescent="0.15">
      <c r="A12" s="107" t="s">
        <v>4</v>
      </c>
      <c r="B12" s="108"/>
      <c r="C12" s="44"/>
      <c r="D12" s="45"/>
      <c r="E12" s="41"/>
      <c r="F12" s="45"/>
      <c r="G12" s="42"/>
      <c r="H12" s="46"/>
    </row>
    <row r="13" spans="1:9" ht="15" customHeight="1" x14ac:dyDescent="0.15">
      <c r="A13" s="120" t="s">
        <v>5</v>
      </c>
      <c r="B13" s="121"/>
      <c r="C13" s="44"/>
      <c r="D13" s="45"/>
      <c r="E13" s="41"/>
      <c r="F13" s="45"/>
      <c r="G13" s="42"/>
      <c r="H13" s="46"/>
    </row>
    <row r="14" spans="1:9" ht="15" customHeight="1" x14ac:dyDescent="0.15">
      <c r="A14" s="122" t="s">
        <v>6</v>
      </c>
      <c r="B14" s="123"/>
      <c r="C14" s="44"/>
      <c r="D14" s="45"/>
      <c r="E14" s="41"/>
      <c r="F14" s="45"/>
      <c r="G14" s="42"/>
      <c r="H14" s="46"/>
    </row>
    <row r="15" spans="1:9" ht="15" customHeight="1" x14ac:dyDescent="0.15">
      <c r="A15" s="122" t="s">
        <v>7</v>
      </c>
      <c r="B15" s="123"/>
      <c r="C15" s="44"/>
      <c r="D15" s="45"/>
      <c r="E15" s="41"/>
      <c r="F15" s="45"/>
      <c r="G15" s="42"/>
      <c r="H15" s="46"/>
    </row>
    <row r="16" spans="1:9" ht="15" customHeight="1" x14ac:dyDescent="0.15">
      <c r="A16" s="107" t="s">
        <v>8</v>
      </c>
      <c r="B16" s="108"/>
      <c r="C16" s="44"/>
      <c r="D16" s="45"/>
      <c r="E16" s="41"/>
      <c r="F16" s="45"/>
      <c r="G16" s="42"/>
      <c r="H16" s="46"/>
    </row>
    <row r="17" spans="1:8" ht="15" customHeight="1" x14ac:dyDescent="0.15">
      <c r="A17" s="107" t="s">
        <v>9</v>
      </c>
      <c r="B17" s="108"/>
      <c r="C17" s="44"/>
      <c r="D17" s="45"/>
      <c r="E17" s="41"/>
      <c r="F17" s="45"/>
      <c r="G17" s="42"/>
      <c r="H17" s="46"/>
    </row>
    <row r="18" spans="1:8" ht="15" customHeight="1" x14ac:dyDescent="0.15">
      <c r="A18" s="120" t="s">
        <v>10</v>
      </c>
      <c r="B18" s="121"/>
      <c r="C18" s="44"/>
      <c r="D18" s="45"/>
      <c r="E18" s="41"/>
      <c r="F18" s="45"/>
      <c r="G18" s="42"/>
      <c r="H18" s="46"/>
    </row>
    <row r="19" spans="1:8" ht="15" customHeight="1" x14ac:dyDescent="0.15">
      <c r="A19" s="122" t="s">
        <v>11</v>
      </c>
      <c r="B19" s="123"/>
      <c r="C19" s="44"/>
      <c r="D19" s="45"/>
      <c r="E19" s="41"/>
      <c r="F19" s="45"/>
      <c r="G19" s="42"/>
      <c r="H19" s="46"/>
    </row>
    <row r="20" spans="1:8" ht="15" customHeight="1" x14ac:dyDescent="0.15">
      <c r="A20" s="107" t="s">
        <v>12</v>
      </c>
      <c r="B20" s="108"/>
      <c r="C20" s="44"/>
      <c r="D20" s="45"/>
      <c r="E20" s="41"/>
      <c r="F20" s="45"/>
      <c r="G20" s="42"/>
      <c r="H20" s="46"/>
    </row>
    <row r="21" spans="1:8" ht="15" customHeight="1" x14ac:dyDescent="0.15">
      <c r="A21" s="120" t="s">
        <v>13</v>
      </c>
      <c r="B21" s="121"/>
      <c r="C21" s="44"/>
      <c r="D21" s="45"/>
      <c r="E21" s="41"/>
      <c r="F21" s="45"/>
      <c r="G21" s="42"/>
      <c r="H21" s="46"/>
    </row>
    <row r="22" spans="1:8" ht="15" customHeight="1" x14ac:dyDescent="0.15">
      <c r="A22" s="107" t="s">
        <v>14</v>
      </c>
      <c r="B22" s="108"/>
      <c r="C22" s="44"/>
      <c r="D22" s="45"/>
      <c r="E22" s="41"/>
      <c r="F22" s="45"/>
      <c r="G22" s="42"/>
      <c r="H22" s="46"/>
    </row>
    <row r="23" spans="1:8" ht="15" customHeight="1" x14ac:dyDescent="0.15">
      <c r="A23" s="120" t="s">
        <v>15</v>
      </c>
      <c r="B23" s="121"/>
      <c r="C23" s="44"/>
      <c r="D23" s="45"/>
      <c r="E23" s="41"/>
      <c r="F23" s="45"/>
      <c r="G23" s="42"/>
      <c r="H23" s="46"/>
    </row>
    <row r="24" spans="1:8" ht="15" customHeight="1" x14ac:dyDescent="0.15">
      <c r="A24" s="107" t="s">
        <v>16</v>
      </c>
      <c r="B24" s="108"/>
      <c r="C24" s="44"/>
      <c r="D24" s="45"/>
      <c r="E24" s="41"/>
      <c r="F24" s="45"/>
      <c r="G24" s="42"/>
      <c r="H24" s="46"/>
    </row>
    <row r="25" spans="1:8" ht="15" customHeight="1" x14ac:dyDescent="0.15">
      <c r="A25" s="120" t="s">
        <v>17</v>
      </c>
      <c r="B25" s="121"/>
      <c r="C25" s="44"/>
      <c r="D25" s="45"/>
      <c r="E25" s="41"/>
      <c r="F25" s="45"/>
      <c r="G25" s="42"/>
      <c r="H25" s="46"/>
    </row>
    <row r="26" spans="1:8" ht="15" customHeight="1" x14ac:dyDescent="0.15">
      <c r="A26" s="107" t="s">
        <v>18</v>
      </c>
      <c r="B26" s="108"/>
      <c r="C26" s="44"/>
      <c r="D26" s="45"/>
      <c r="E26" s="41"/>
      <c r="F26" s="45"/>
      <c r="G26" s="42"/>
      <c r="H26" s="46"/>
    </row>
    <row r="27" spans="1:8" ht="15" customHeight="1" x14ac:dyDescent="0.15">
      <c r="A27" s="107" t="s">
        <v>19</v>
      </c>
      <c r="B27" s="108"/>
      <c r="C27" s="44"/>
      <c r="D27" s="45"/>
      <c r="E27" s="41"/>
      <c r="F27" s="45"/>
      <c r="G27" s="42"/>
      <c r="H27" s="46"/>
    </row>
    <row r="28" spans="1:8" ht="15" customHeight="1" x14ac:dyDescent="0.15">
      <c r="A28" s="120" t="s">
        <v>20</v>
      </c>
      <c r="B28" s="121"/>
      <c r="C28" s="44"/>
      <c r="D28" s="45"/>
      <c r="E28" s="41"/>
      <c r="F28" s="45"/>
      <c r="G28" s="42"/>
      <c r="H28" s="46"/>
    </row>
    <row r="29" spans="1:8" ht="15" customHeight="1" x14ac:dyDescent="0.15">
      <c r="A29" s="107" t="s">
        <v>21</v>
      </c>
      <c r="B29" s="108"/>
      <c r="C29" s="44"/>
      <c r="D29" s="45"/>
      <c r="E29" s="41"/>
      <c r="F29" s="45"/>
      <c r="G29" s="42"/>
      <c r="H29" s="46"/>
    </row>
    <row r="30" spans="1:8" ht="15" customHeight="1" x14ac:dyDescent="0.15">
      <c r="A30" s="107" t="s">
        <v>22</v>
      </c>
      <c r="B30" s="108"/>
      <c r="C30" s="44"/>
      <c r="D30" s="45"/>
      <c r="E30" s="41"/>
      <c r="F30" s="45"/>
      <c r="G30" s="42"/>
      <c r="H30" s="46"/>
    </row>
    <row r="31" spans="1:8" ht="15" customHeight="1" x14ac:dyDescent="0.15">
      <c r="A31" s="120" t="s">
        <v>23</v>
      </c>
      <c r="B31" s="121"/>
      <c r="C31" s="44"/>
      <c r="D31" s="45"/>
      <c r="E31" s="41"/>
      <c r="F31" s="45"/>
      <c r="G31" s="42"/>
      <c r="H31" s="46"/>
    </row>
    <row r="32" spans="1:8" ht="15" customHeight="1" x14ac:dyDescent="0.15">
      <c r="A32" s="122" t="s">
        <v>24</v>
      </c>
      <c r="B32" s="123"/>
      <c r="C32" s="44"/>
      <c r="D32" s="45"/>
      <c r="E32" s="41"/>
      <c r="F32" s="45"/>
      <c r="G32" s="42"/>
      <c r="H32" s="46"/>
    </row>
    <row r="33" spans="1:12" ht="15" customHeight="1" x14ac:dyDescent="0.15">
      <c r="A33" s="122" t="s">
        <v>25</v>
      </c>
      <c r="B33" s="123"/>
      <c r="C33" s="44"/>
      <c r="D33" s="45"/>
      <c r="E33" s="41"/>
      <c r="F33" s="45"/>
      <c r="G33" s="42"/>
      <c r="H33" s="46"/>
    </row>
    <row r="34" spans="1:12" ht="15" customHeight="1" x14ac:dyDescent="0.15">
      <c r="A34" s="122" t="s">
        <v>26</v>
      </c>
      <c r="B34" s="123"/>
      <c r="C34" s="44"/>
      <c r="D34" s="45"/>
      <c r="E34" s="41"/>
      <c r="F34" s="45"/>
      <c r="G34" s="42"/>
      <c r="H34" s="46"/>
    </row>
    <row r="35" spans="1:12" ht="15" customHeight="1" x14ac:dyDescent="0.15">
      <c r="A35" s="107" t="s">
        <v>27</v>
      </c>
      <c r="B35" s="108"/>
      <c r="C35" s="44"/>
      <c r="D35" s="45"/>
      <c r="E35" s="41"/>
      <c r="F35" s="45"/>
      <c r="G35" s="42"/>
      <c r="H35" s="46"/>
    </row>
    <row r="36" spans="1:12" ht="15" customHeight="1" x14ac:dyDescent="0.15">
      <c r="A36" s="118" t="s">
        <v>28</v>
      </c>
      <c r="B36" s="119"/>
      <c r="C36" s="44"/>
      <c r="D36" s="45"/>
      <c r="E36" s="41"/>
      <c r="F36" s="45"/>
      <c r="G36" s="42"/>
      <c r="H36" s="46"/>
    </row>
    <row r="37" spans="1:12" ht="15" customHeight="1" x14ac:dyDescent="0.15">
      <c r="A37" s="107" t="s">
        <v>29</v>
      </c>
      <c r="B37" s="108"/>
      <c r="C37" s="44"/>
      <c r="D37" s="45"/>
      <c r="E37" s="41"/>
      <c r="F37" s="45"/>
      <c r="G37" s="42"/>
      <c r="H37" s="46"/>
    </row>
    <row r="38" spans="1:12" ht="15" customHeight="1" x14ac:dyDescent="0.15">
      <c r="A38" s="120" t="s">
        <v>30</v>
      </c>
      <c r="B38" s="121"/>
      <c r="C38" s="44"/>
      <c r="D38" s="45"/>
      <c r="E38" s="41"/>
      <c r="F38" s="45"/>
      <c r="G38" s="42"/>
      <c r="H38" s="46"/>
    </row>
    <row r="39" spans="1:12" ht="15" customHeight="1" x14ac:dyDescent="0.15">
      <c r="A39" s="107" t="s">
        <v>31</v>
      </c>
      <c r="B39" s="108"/>
      <c r="C39" s="44"/>
      <c r="D39" s="45"/>
      <c r="E39" s="41"/>
      <c r="F39" s="45"/>
      <c r="G39" s="42"/>
      <c r="H39" s="46"/>
    </row>
    <row r="40" spans="1:12" ht="21" customHeight="1" thickBot="1" x14ac:dyDescent="0.2">
      <c r="A40" s="124" t="s">
        <v>0</v>
      </c>
      <c r="B40" s="125"/>
      <c r="C40" s="34">
        <f>COUNTIF(C9:C39,"〇")</f>
        <v>0</v>
      </c>
      <c r="D40" s="35">
        <f>SUM(D9:D39)</f>
        <v>0</v>
      </c>
      <c r="E40" s="36">
        <f>COUNTIF(E9:E39,"〇")</f>
        <v>0</v>
      </c>
      <c r="F40" s="37">
        <f>SUM(F9:F39)</f>
        <v>0</v>
      </c>
      <c r="G40" s="36">
        <f>COUNTIF(G9:G39,"〇")</f>
        <v>0</v>
      </c>
      <c r="H40" s="38">
        <f>SUM(H9:H39)</f>
        <v>0</v>
      </c>
      <c r="J40" s="1" t="s">
        <v>59</v>
      </c>
    </row>
    <row r="41" spans="1:12" ht="27" customHeight="1" x14ac:dyDescent="0.15">
      <c r="A41" s="126" t="s">
        <v>36</v>
      </c>
      <c r="B41" s="127"/>
      <c r="C41" s="128" t="str">
        <f>INT(D40/60)&amp;"時間 "&amp;MOD(D40,60)&amp;"分"</f>
        <v>0時間 0分</v>
      </c>
      <c r="D41" s="129"/>
      <c r="E41" s="130" t="str">
        <f>INT(F40/60)&amp;"時間 "&amp;MOD(F40,60)&amp;"分"</f>
        <v>0時間 0分</v>
      </c>
      <c r="F41" s="131"/>
      <c r="G41" s="130" t="str">
        <f>INT(H40/60)&amp;"時間 "&amp;MOD(H40,60)&amp;"分"</f>
        <v>0時間 0分</v>
      </c>
      <c r="H41" s="132"/>
      <c r="L41" s="4"/>
    </row>
    <row r="42" spans="1:12" ht="27" customHeight="1" thickBot="1" x14ac:dyDescent="0.2">
      <c r="A42" s="133" t="s">
        <v>37</v>
      </c>
      <c r="B42" s="134"/>
      <c r="C42" s="135" t="e">
        <f>INT(J43/60)&amp;"時間 "&amp;MOD(J43,60)&amp;"分"</f>
        <v>#DIV/0!</v>
      </c>
      <c r="D42" s="136"/>
      <c r="E42" s="137" t="e">
        <f>INT(K43/60)&amp;"時間 "&amp;MOD(K43,60)&amp;"分"</f>
        <v>#DIV/0!</v>
      </c>
      <c r="F42" s="138"/>
      <c r="G42" s="137" t="e">
        <f>INT(L43/60)&amp;"時間 "&amp;MOD(L43,60)&amp;"分"</f>
        <v>#DIV/0!</v>
      </c>
      <c r="H42" s="139"/>
      <c r="J42" t="e">
        <f>D40/C40</f>
        <v>#DIV/0!</v>
      </c>
      <c r="K42" t="e">
        <f>F40/E40</f>
        <v>#DIV/0!</v>
      </c>
      <c r="L42" t="e">
        <f>H40/G40</f>
        <v>#DIV/0!</v>
      </c>
    </row>
    <row r="43" spans="1:12" x14ac:dyDescent="0.15">
      <c r="A43" s="140" t="s">
        <v>35</v>
      </c>
      <c r="B43" s="141"/>
      <c r="C43" s="142"/>
      <c r="D43" s="146" t="e">
        <f>INT(J45/60)&amp;"時間 "&amp;MOD(J45,60)&amp;"分"</f>
        <v>#DIV/0!</v>
      </c>
      <c r="E43" s="146"/>
      <c r="F43" s="146"/>
      <c r="G43" s="146"/>
      <c r="H43" s="147"/>
      <c r="J43" t="e">
        <f>ROUNDUP(J42,0)</f>
        <v>#DIV/0!</v>
      </c>
      <c r="K43" t="e">
        <f>ROUNDUP(K42,0)</f>
        <v>#DIV/0!</v>
      </c>
      <c r="L43" t="e">
        <f>ROUNDUP(L42,0)</f>
        <v>#DIV/0!</v>
      </c>
    </row>
    <row r="44" spans="1:12" ht="17.25" customHeight="1" thickBot="1" x14ac:dyDescent="0.2">
      <c r="A44" s="143"/>
      <c r="B44" s="144"/>
      <c r="C44" s="145"/>
      <c r="D44" s="148"/>
      <c r="E44" s="148"/>
      <c r="F44" s="148"/>
      <c r="G44" s="148"/>
      <c r="H44" s="149"/>
      <c r="J44" t="e">
        <f>SUM(D40,F40,H40)/SUM(C40,E40,G40)</f>
        <v>#DIV/0!</v>
      </c>
      <c r="K44" t="e">
        <f>INT(J45/60)&amp;"時間 "&amp;MOD(J45,60)&amp;"分"</f>
        <v>#DIV/0!</v>
      </c>
    </row>
    <row r="45" spans="1:12" ht="48.75" customHeight="1" thickBot="1" x14ac:dyDescent="0.2">
      <c r="A45" s="150" t="s">
        <v>34</v>
      </c>
      <c r="B45" s="151"/>
      <c r="C45" s="152"/>
      <c r="D45" s="150" t="e">
        <f>IF(J45&gt;=300,"５時間以上",IF(J45&lt;=300,"５時間未満"))</f>
        <v>#DIV/0!</v>
      </c>
      <c r="E45" s="153"/>
      <c r="F45" s="153"/>
      <c r="G45" s="153"/>
      <c r="H45" s="154"/>
      <c r="I45" s="3"/>
      <c r="J45" t="e">
        <f>ROUNDUP(J44,0)</f>
        <v>#DIV/0!</v>
      </c>
    </row>
    <row r="46" spans="1:12" ht="67.5" customHeight="1" x14ac:dyDescent="0.15">
      <c r="A46" s="155" t="s">
        <v>91</v>
      </c>
      <c r="B46" s="156"/>
      <c r="C46" s="156"/>
      <c r="D46" s="156"/>
      <c r="E46" s="156"/>
      <c r="F46" s="156"/>
      <c r="G46" s="156"/>
      <c r="H46" s="156"/>
    </row>
    <row r="47" spans="1:12" ht="14.25" customHeight="1" x14ac:dyDescent="0.15">
      <c r="A47" s="7"/>
      <c r="B47" s="8"/>
      <c r="C47" s="8"/>
      <c r="D47" s="7"/>
      <c r="E47" s="7"/>
      <c r="F47" s="7"/>
      <c r="G47" s="7"/>
      <c r="H47" s="7"/>
    </row>
  </sheetData>
  <sheetProtection algorithmName="SHA-512" hashValue="jVJBK5c9bsM2zun237FE4ZsENN/R8jijAxLAO3ufN21AQHRlzv8lnzobZrQUL21xK3y5den5Xn0Wt6fwdHvMWw==" saltValue="EXDc5j42LBMhXZiuTBEPHQ==" spinCount="100000" sheet="1" objects="1" scenarios="1"/>
  <mergeCells count="55">
    <mergeCell ref="A43:C44"/>
    <mergeCell ref="D43:H44"/>
    <mergeCell ref="A45:C45"/>
    <mergeCell ref="D45:H45"/>
    <mergeCell ref="A46:H46"/>
    <mergeCell ref="A41:B41"/>
    <mergeCell ref="C41:D41"/>
    <mergeCell ref="E41:F41"/>
    <mergeCell ref="G41:H41"/>
    <mergeCell ref="A42:B42"/>
    <mergeCell ref="C42:D42"/>
    <mergeCell ref="E42:F42"/>
    <mergeCell ref="G42:H42"/>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A7:B8"/>
    <mergeCell ref="C7:D7"/>
    <mergeCell ref="E7:F7"/>
    <mergeCell ref="G7:H7"/>
    <mergeCell ref="A9:B9"/>
    <mergeCell ref="A10:B10"/>
    <mergeCell ref="A11:B11"/>
    <mergeCell ref="A12:B12"/>
    <mergeCell ref="A13:B13"/>
    <mergeCell ref="A14:B14"/>
    <mergeCell ref="A15:B15"/>
    <mergeCell ref="A6:B6"/>
    <mergeCell ref="A1:B1"/>
    <mergeCell ref="A2:H2"/>
    <mergeCell ref="A4:B4"/>
    <mergeCell ref="C4:D4"/>
    <mergeCell ref="F4:G4"/>
  </mergeCells>
  <phoneticPr fontId="1"/>
  <dataValidations count="1">
    <dataValidation type="list" allowBlank="1" showInputMessage="1" showErrorMessage="1" sqref="C9:C39 E9:E39 G9:G39">
      <formula1>$J$39:$J$40</formula1>
    </dataValidation>
  </dataValidations>
  <pageMargins left="0.62992125984251968" right="0.62992125984251968" top="0.55118110236220474" bottom="0.55118110236220474" header="0.31496062992125984" footer="0.31496062992125984"/>
  <pageSetup paperSize="9" scale="8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zoomScaleNormal="100" workbookViewId="0">
      <selection activeCell="E4" sqref="E4"/>
    </sheetView>
  </sheetViews>
  <sheetFormatPr defaultRowHeight="14.25" x14ac:dyDescent="0.15"/>
  <cols>
    <col min="1" max="1" width="5" customWidth="1"/>
    <col min="2" max="2" width="6.5" style="2" customWidth="1"/>
    <col min="3" max="3" width="13.875" style="2" customWidth="1"/>
    <col min="4" max="8" width="13.875" customWidth="1"/>
  </cols>
  <sheetData>
    <row r="1" spans="1:9" x14ac:dyDescent="0.15">
      <c r="A1" s="97"/>
      <c r="B1" s="98"/>
      <c r="H1" s="5" t="s">
        <v>60</v>
      </c>
    </row>
    <row r="2" spans="1:9" ht="29.25" customHeight="1" x14ac:dyDescent="0.15">
      <c r="A2" s="99" t="s">
        <v>64</v>
      </c>
      <c r="B2" s="100"/>
      <c r="C2" s="100"/>
      <c r="D2" s="100"/>
      <c r="E2" s="100"/>
      <c r="F2" s="100"/>
      <c r="G2" s="100"/>
      <c r="H2" s="100"/>
    </row>
    <row r="3" spans="1:9" ht="15" customHeight="1" thickBot="1" x14ac:dyDescent="0.2">
      <c r="A3" s="49"/>
      <c r="B3" s="50"/>
      <c r="C3" s="50"/>
      <c r="D3" s="50"/>
      <c r="E3" s="50"/>
      <c r="F3" s="50"/>
      <c r="G3" s="50"/>
      <c r="H3" s="50"/>
    </row>
    <row r="4" spans="1:9" ht="29.25" customHeight="1" thickBot="1" x14ac:dyDescent="0.2">
      <c r="A4" s="101" t="s">
        <v>41</v>
      </c>
      <c r="B4" s="102"/>
      <c r="C4" s="157"/>
      <c r="D4" s="158"/>
      <c r="E4" s="27" t="s">
        <v>55</v>
      </c>
      <c r="F4" s="159"/>
      <c r="G4" s="160"/>
      <c r="H4" s="6"/>
      <c r="I4" s="4"/>
    </row>
    <row r="5" spans="1:9" ht="15" customHeight="1" x14ac:dyDescent="0.15">
      <c r="A5" s="9"/>
      <c r="B5" s="6"/>
      <c r="C5" s="6"/>
      <c r="D5" s="6"/>
      <c r="E5" s="9"/>
      <c r="F5" s="50"/>
      <c r="G5" s="50"/>
      <c r="H5" s="50"/>
      <c r="I5" s="4"/>
    </row>
    <row r="6" spans="1:9" ht="13.5" customHeight="1" thickBot="1" x14ac:dyDescent="0.2">
      <c r="A6" s="95" t="s">
        <v>61</v>
      </c>
      <c r="B6" s="96"/>
      <c r="C6" s="50"/>
      <c r="D6" s="50"/>
      <c r="E6" s="50"/>
      <c r="F6" s="50"/>
      <c r="G6" s="50"/>
      <c r="H6" s="50"/>
    </row>
    <row r="7" spans="1:9" ht="21.75" customHeight="1" x14ac:dyDescent="0.15">
      <c r="A7" s="109"/>
      <c r="B7" s="110"/>
      <c r="C7" s="113" t="s">
        <v>42</v>
      </c>
      <c r="D7" s="114"/>
      <c r="E7" s="115" t="s">
        <v>43</v>
      </c>
      <c r="F7" s="116"/>
      <c r="G7" s="115" t="s">
        <v>44</v>
      </c>
      <c r="H7" s="117"/>
    </row>
    <row r="8" spans="1:9" s="1" customFormat="1" ht="20.25" customHeight="1" thickBot="1" x14ac:dyDescent="0.2">
      <c r="A8" s="111"/>
      <c r="B8" s="112"/>
      <c r="C8" s="30" t="s">
        <v>56</v>
      </c>
      <c r="D8" s="31" t="s">
        <v>32</v>
      </c>
      <c r="E8" s="32" t="s">
        <v>57</v>
      </c>
      <c r="F8" s="31" t="s">
        <v>33</v>
      </c>
      <c r="G8" s="32" t="s">
        <v>57</v>
      </c>
      <c r="H8" s="33" t="s">
        <v>33</v>
      </c>
    </row>
    <row r="9" spans="1:9" ht="15" customHeight="1" thickTop="1" x14ac:dyDescent="0.15">
      <c r="A9" s="118" t="s">
        <v>1</v>
      </c>
      <c r="B9" s="119"/>
      <c r="C9" s="39"/>
      <c r="D9" s="40"/>
      <c r="E9" s="41"/>
      <c r="F9" s="40"/>
      <c r="G9" s="42"/>
      <c r="H9" s="43"/>
    </row>
    <row r="10" spans="1:9" ht="15" customHeight="1" x14ac:dyDescent="0.15">
      <c r="A10" s="120" t="s">
        <v>2</v>
      </c>
      <c r="B10" s="121"/>
      <c r="C10" s="44"/>
      <c r="D10" s="45"/>
      <c r="E10" s="41"/>
      <c r="F10" s="45"/>
      <c r="G10" s="42"/>
      <c r="H10" s="46"/>
    </row>
    <row r="11" spans="1:9" ht="15" customHeight="1" x14ac:dyDescent="0.15">
      <c r="A11" s="122" t="s">
        <v>3</v>
      </c>
      <c r="B11" s="123"/>
      <c r="C11" s="44"/>
      <c r="D11" s="45"/>
      <c r="E11" s="41"/>
      <c r="F11" s="45"/>
      <c r="G11" s="42"/>
      <c r="H11" s="46"/>
    </row>
    <row r="12" spans="1:9" ht="15" customHeight="1" x14ac:dyDescent="0.15">
      <c r="A12" s="107" t="s">
        <v>4</v>
      </c>
      <c r="B12" s="108"/>
      <c r="C12" s="44"/>
      <c r="D12" s="45"/>
      <c r="E12" s="41"/>
      <c r="F12" s="45"/>
      <c r="G12" s="42"/>
      <c r="H12" s="46"/>
    </row>
    <row r="13" spans="1:9" ht="15" customHeight="1" x14ac:dyDescent="0.15">
      <c r="A13" s="120" t="s">
        <v>5</v>
      </c>
      <c r="B13" s="121"/>
      <c r="C13" s="44"/>
      <c r="D13" s="45"/>
      <c r="E13" s="41"/>
      <c r="F13" s="45"/>
      <c r="G13" s="42"/>
      <c r="H13" s="46"/>
    </row>
    <row r="14" spans="1:9" ht="15" customHeight="1" x14ac:dyDescent="0.15">
      <c r="A14" s="122" t="s">
        <v>6</v>
      </c>
      <c r="B14" s="123"/>
      <c r="C14" s="44"/>
      <c r="D14" s="45"/>
      <c r="E14" s="41"/>
      <c r="F14" s="45"/>
      <c r="G14" s="42"/>
      <c r="H14" s="46"/>
    </row>
    <row r="15" spans="1:9" ht="15" customHeight="1" x14ac:dyDescent="0.15">
      <c r="A15" s="122" t="s">
        <v>7</v>
      </c>
      <c r="B15" s="123"/>
      <c r="C15" s="44"/>
      <c r="D15" s="45"/>
      <c r="E15" s="41"/>
      <c r="F15" s="45"/>
      <c r="G15" s="42"/>
      <c r="H15" s="46"/>
    </row>
    <row r="16" spans="1:9" ht="15" customHeight="1" x14ac:dyDescent="0.15">
      <c r="A16" s="107" t="s">
        <v>8</v>
      </c>
      <c r="B16" s="108"/>
      <c r="C16" s="44"/>
      <c r="D16" s="45"/>
      <c r="E16" s="41"/>
      <c r="F16" s="45"/>
      <c r="G16" s="42"/>
      <c r="H16" s="46"/>
    </row>
    <row r="17" spans="1:8" ht="15" customHeight="1" x14ac:dyDescent="0.15">
      <c r="A17" s="107" t="s">
        <v>9</v>
      </c>
      <c r="B17" s="108"/>
      <c r="C17" s="44"/>
      <c r="D17" s="45"/>
      <c r="E17" s="41"/>
      <c r="F17" s="45"/>
      <c r="G17" s="42"/>
      <c r="H17" s="46"/>
    </row>
    <row r="18" spans="1:8" ht="15" customHeight="1" x14ac:dyDescent="0.15">
      <c r="A18" s="120" t="s">
        <v>10</v>
      </c>
      <c r="B18" s="121"/>
      <c r="C18" s="44"/>
      <c r="D18" s="45"/>
      <c r="E18" s="41"/>
      <c r="F18" s="45"/>
      <c r="G18" s="42"/>
      <c r="H18" s="46"/>
    </row>
    <row r="19" spans="1:8" ht="15" customHeight="1" x14ac:dyDescent="0.15">
      <c r="A19" s="122" t="s">
        <v>11</v>
      </c>
      <c r="B19" s="123"/>
      <c r="C19" s="44"/>
      <c r="D19" s="45"/>
      <c r="E19" s="41"/>
      <c r="F19" s="45"/>
      <c r="G19" s="42"/>
      <c r="H19" s="46"/>
    </row>
    <row r="20" spans="1:8" ht="15" customHeight="1" x14ac:dyDescent="0.15">
      <c r="A20" s="107" t="s">
        <v>12</v>
      </c>
      <c r="B20" s="108"/>
      <c r="C20" s="44"/>
      <c r="D20" s="45"/>
      <c r="E20" s="41"/>
      <c r="F20" s="45"/>
      <c r="G20" s="42"/>
      <c r="H20" s="46"/>
    </row>
    <row r="21" spans="1:8" ht="15" customHeight="1" x14ac:dyDescent="0.15">
      <c r="A21" s="120" t="s">
        <v>13</v>
      </c>
      <c r="B21" s="121"/>
      <c r="C21" s="44"/>
      <c r="D21" s="45"/>
      <c r="E21" s="41"/>
      <c r="F21" s="45"/>
      <c r="G21" s="42"/>
      <c r="H21" s="46"/>
    </row>
    <row r="22" spans="1:8" ht="15" customHeight="1" x14ac:dyDescent="0.15">
      <c r="A22" s="107" t="s">
        <v>14</v>
      </c>
      <c r="B22" s="108"/>
      <c r="C22" s="44"/>
      <c r="D22" s="45"/>
      <c r="E22" s="41"/>
      <c r="F22" s="45"/>
      <c r="G22" s="42"/>
      <c r="H22" s="46"/>
    </row>
    <row r="23" spans="1:8" ht="15" customHeight="1" x14ac:dyDescent="0.15">
      <c r="A23" s="120" t="s">
        <v>15</v>
      </c>
      <c r="B23" s="121"/>
      <c r="C23" s="44"/>
      <c r="D23" s="45"/>
      <c r="E23" s="41"/>
      <c r="F23" s="45"/>
      <c r="G23" s="42"/>
      <c r="H23" s="46"/>
    </row>
    <row r="24" spans="1:8" ht="15" customHeight="1" x14ac:dyDescent="0.15">
      <c r="A24" s="107" t="s">
        <v>16</v>
      </c>
      <c r="B24" s="108"/>
      <c r="C24" s="44"/>
      <c r="D24" s="45"/>
      <c r="E24" s="41"/>
      <c r="F24" s="45"/>
      <c r="G24" s="42"/>
      <c r="H24" s="46"/>
    </row>
    <row r="25" spans="1:8" ht="15" customHeight="1" x14ac:dyDescent="0.15">
      <c r="A25" s="120" t="s">
        <v>17</v>
      </c>
      <c r="B25" s="121"/>
      <c r="C25" s="44"/>
      <c r="D25" s="45"/>
      <c r="E25" s="41"/>
      <c r="F25" s="45"/>
      <c r="G25" s="42"/>
      <c r="H25" s="46"/>
    </row>
    <row r="26" spans="1:8" ht="15" customHeight="1" x14ac:dyDescent="0.15">
      <c r="A26" s="107" t="s">
        <v>18</v>
      </c>
      <c r="B26" s="108"/>
      <c r="C26" s="44"/>
      <c r="D26" s="45"/>
      <c r="E26" s="41"/>
      <c r="F26" s="45"/>
      <c r="G26" s="42"/>
      <c r="H26" s="46"/>
    </row>
    <row r="27" spans="1:8" ht="15" customHeight="1" x14ac:dyDescent="0.15">
      <c r="A27" s="107" t="s">
        <v>19</v>
      </c>
      <c r="B27" s="108"/>
      <c r="C27" s="44"/>
      <c r="D27" s="45"/>
      <c r="E27" s="41"/>
      <c r="F27" s="45"/>
      <c r="G27" s="42"/>
      <c r="H27" s="46"/>
    </row>
    <row r="28" spans="1:8" ht="15" customHeight="1" x14ac:dyDescent="0.15">
      <c r="A28" s="120" t="s">
        <v>20</v>
      </c>
      <c r="B28" s="121"/>
      <c r="C28" s="44"/>
      <c r="D28" s="45"/>
      <c r="E28" s="41"/>
      <c r="F28" s="45"/>
      <c r="G28" s="42"/>
      <c r="H28" s="46"/>
    </row>
    <row r="29" spans="1:8" ht="15" customHeight="1" x14ac:dyDescent="0.15">
      <c r="A29" s="107" t="s">
        <v>21</v>
      </c>
      <c r="B29" s="108"/>
      <c r="C29" s="44"/>
      <c r="D29" s="45"/>
      <c r="E29" s="41"/>
      <c r="F29" s="45"/>
      <c r="G29" s="42"/>
      <c r="H29" s="46"/>
    </row>
    <row r="30" spans="1:8" ht="15" customHeight="1" x14ac:dyDescent="0.15">
      <c r="A30" s="107" t="s">
        <v>22</v>
      </c>
      <c r="B30" s="108"/>
      <c r="C30" s="44"/>
      <c r="D30" s="45"/>
      <c r="E30" s="41"/>
      <c r="F30" s="45"/>
      <c r="G30" s="42"/>
      <c r="H30" s="46"/>
    </row>
    <row r="31" spans="1:8" ht="15" customHeight="1" x14ac:dyDescent="0.15">
      <c r="A31" s="120" t="s">
        <v>23</v>
      </c>
      <c r="B31" s="121"/>
      <c r="C31" s="44"/>
      <c r="D31" s="45"/>
      <c r="E31" s="41"/>
      <c r="F31" s="45"/>
      <c r="G31" s="42"/>
      <c r="H31" s="46"/>
    </row>
    <row r="32" spans="1:8" ht="15" customHeight="1" x14ac:dyDescent="0.15">
      <c r="A32" s="122" t="s">
        <v>24</v>
      </c>
      <c r="B32" s="123"/>
      <c r="C32" s="44"/>
      <c r="D32" s="45"/>
      <c r="E32" s="41"/>
      <c r="F32" s="45"/>
      <c r="G32" s="42"/>
      <c r="H32" s="46"/>
    </row>
    <row r="33" spans="1:12" ht="15" customHeight="1" x14ac:dyDescent="0.15">
      <c r="A33" s="122" t="s">
        <v>25</v>
      </c>
      <c r="B33" s="123"/>
      <c r="C33" s="44"/>
      <c r="D33" s="45"/>
      <c r="E33" s="41"/>
      <c r="F33" s="45"/>
      <c r="G33" s="42"/>
      <c r="H33" s="46"/>
    </row>
    <row r="34" spans="1:12" ht="15" customHeight="1" x14ac:dyDescent="0.15">
      <c r="A34" s="122" t="s">
        <v>26</v>
      </c>
      <c r="B34" s="123"/>
      <c r="C34" s="44"/>
      <c r="D34" s="45"/>
      <c r="E34" s="41"/>
      <c r="F34" s="45"/>
      <c r="G34" s="42"/>
      <c r="H34" s="46"/>
    </row>
    <row r="35" spans="1:12" ht="15" customHeight="1" x14ac:dyDescent="0.15">
      <c r="A35" s="107" t="s">
        <v>27</v>
      </c>
      <c r="B35" s="108"/>
      <c r="C35" s="44"/>
      <c r="D35" s="45"/>
      <c r="E35" s="41"/>
      <c r="F35" s="45"/>
      <c r="G35" s="42"/>
      <c r="H35" s="46"/>
    </row>
    <row r="36" spans="1:12" ht="15" customHeight="1" x14ac:dyDescent="0.15">
      <c r="A36" s="118" t="s">
        <v>28</v>
      </c>
      <c r="B36" s="119"/>
      <c r="C36" s="44"/>
      <c r="D36" s="45"/>
      <c r="E36" s="41"/>
      <c r="F36" s="45"/>
      <c r="G36" s="42"/>
      <c r="H36" s="46"/>
    </row>
    <row r="37" spans="1:12" ht="15" customHeight="1" x14ac:dyDescent="0.15">
      <c r="A37" s="107" t="s">
        <v>29</v>
      </c>
      <c r="B37" s="108"/>
      <c r="C37" s="44"/>
      <c r="D37" s="45"/>
      <c r="E37" s="41"/>
      <c r="F37" s="45"/>
      <c r="G37" s="42"/>
      <c r="H37" s="46"/>
    </row>
    <row r="38" spans="1:12" ht="15" customHeight="1" x14ac:dyDescent="0.15">
      <c r="A38" s="120" t="s">
        <v>30</v>
      </c>
      <c r="B38" s="121"/>
      <c r="C38" s="44"/>
      <c r="D38" s="45"/>
      <c r="E38" s="41"/>
      <c r="F38" s="45"/>
      <c r="G38" s="42"/>
      <c r="H38" s="46"/>
    </row>
    <row r="39" spans="1:12" ht="15" customHeight="1" x14ac:dyDescent="0.15">
      <c r="A39" s="107" t="s">
        <v>31</v>
      </c>
      <c r="B39" s="108"/>
      <c r="C39" s="44"/>
      <c r="D39" s="45"/>
      <c r="E39" s="41"/>
      <c r="F39" s="45"/>
      <c r="G39" s="42"/>
      <c r="H39" s="46"/>
    </row>
    <row r="40" spans="1:12" ht="21" customHeight="1" thickBot="1" x14ac:dyDescent="0.2">
      <c r="A40" s="124" t="s">
        <v>0</v>
      </c>
      <c r="B40" s="125"/>
      <c r="C40" s="34">
        <f>COUNTIF(C9:C39,"〇")</f>
        <v>0</v>
      </c>
      <c r="D40" s="35">
        <f>SUM(D9:D39)</f>
        <v>0</v>
      </c>
      <c r="E40" s="36">
        <f>COUNTIF(E9:E39,"〇")</f>
        <v>0</v>
      </c>
      <c r="F40" s="37">
        <f>SUM(F9:F39)</f>
        <v>0</v>
      </c>
      <c r="G40" s="36">
        <f>COUNTIF(G9:G39,"〇")</f>
        <v>0</v>
      </c>
      <c r="H40" s="38">
        <f>SUM(H9:H39)</f>
        <v>0</v>
      </c>
      <c r="J40" s="1" t="s">
        <v>59</v>
      </c>
    </row>
    <row r="41" spans="1:12" ht="27" customHeight="1" x14ac:dyDescent="0.15">
      <c r="A41" s="126" t="s">
        <v>36</v>
      </c>
      <c r="B41" s="127"/>
      <c r="C41" s="128" t="str">
        <f>INT(D40/60)&amp;"時間 "&amp;MOD(D40,60)&amp;"分"</f>
        <v>0時間 0分</v>
      </c>
      <c r="D41" s="129"/>
      <c r="E41" s="130" t="str">
        <f>INT(F40/60)&amp;"時間 "&amp;MOD(F40,60)&amp;"分"</f>
        <v>0時間 0分</v>
      </c>
      <c r="F41" s="131"/>
      <c r="G41" s="130" t="str">
        <f>INT(H40/60)&amp;"時間 "&amp;MOD(H40,60)&amp;"分"</f>
        <v>0時間 0分</v>
      </c>
      <c r="H41" s="132"/>
      <c r="L41" s="4"/>
    </row>
    <row r="42" spans="1:12" ht="27" customHeight="1" thickBot="1" x14ac:dyDescent="0.2">
      <c r="A42" s="133" t="s">
        <v>37</v>
      </c>
      <c r="B42" s="134"/>
      <c r="C42" s="135" t="e">
        <f>INT(J43/60)&amp;"時間 "&amp;MOD(J43,60)&amp;"分"</f>
        <v>#DIV/0!</v>
      </c>
      <c r="D42" s="136"/>
      <c r="E42" s="137" t="e">
        <f>INT(K43/60)&amp;"時間 "&amp;MOD(K43,60)&amp;"分"</f>
        <v>#DIV/0!</v>
      </c>
      <c r="F42" s="138"/>
      <c r="G42" s="137" t="e">
        <f>INT(L43/60)&amp;"時間 "&amp;MOD(L43,60)&amp;"分"</f>
        <v>#DIV/0!</v>
      </c>
      <c r="H42" s="139"/>
      <c r="J42" t="e">
        <f>D40/C40</f>
        <v>#DIV/0!</v>
      </c>
      <c r="K42" t="e">
        <f>F40/E40</f>
        <v>#DIV/0!</v>
      </c>
      <c r="L42" t="e">
        <f>H40/G40</f>
        <v>#DIV/0!</v>
      </c>
    </row>
    <row r="43" spans="1:12" x14ac:dyDescent="0.15">
      <c r="A43" s="140" t="s">
        <v>35</v>
      </c>
      <c r="B43" s="141"/>
      <c r="C43" s="142"/>
      <c r="D43" s="146" t="e">
        <f>INT(J45/60)&amp;"時間 "&amp;MOD(J45,60)&amp;"分"</f>
        <v>#DIV/0!</v>
      </c>
      <c r="E43" s="146"/>
      <c r="F43" s="146"/>
      <c r="G43" s="146"/>
      <c r="H43" s="147"/>
      <c r="J43" t="e">
        <f>ROUNDUP(J42,0)</f>
        <v>#DIV/0!</v>
      </c>
      <c r="K43" t="e">
        <f>ROUNDUP(K42,0)</f>
        <v>#DIV/0!</v>
      </c>
      <c r="L43" t="e">
        <f>ROUNDUP(L42,0)</f>
        <v>#DIV/0!</v>
      </c>
    </row>
    <row r="44" spans="1:12" ht="17.25" customHeight="1" thickBot="1" x14ac:dyDescent="0.2">
      <c r="A44" s="143"/>
      <c r="B44" s="144"/>
      <c r="C44" s="145"/>
      <c r="D44" s="148"/>
      <c r="E44" s="148"/>
      <c r="F44" s="148"/>
      <c r="G44" s="148"/>
      <c r="H44" s="149"/>
      <c r="J44" t="e">
        <f>SUM(D40,F40,H40)/SUM(C40,E40,G40)</f>
        <v>#DIV/0!</v>
      </c>
      <c r="K44" t="e">
        <f>INT(J45/60)&amp;"時間 "&amp;MOD(J45,60)&amp;"分"</f>
        <v>#DIV/0!</v>
      </c>
    </row>
    <row r="45" spans="1:12" ht="48.75" customHeight="1" thickBot="1" x14ac:dyDescent="0.2">
      <c r="A45" s="150" t="s">
        <v>34</v>
      </c>
      <c r="B45" s="151"/>
      <c r="C45" s="152"/>
      <c r="D45" s="150" t="e">
        <f>IF(J45&gt;=300,"５時間以上",IF(J45&lt;=300,"５時間未満"))</f>
        <v>#DIV/0!</v>
      </c>
      <c r="E45" s="153"/>
      <c r="F45" s="153"/>
      <c r="G45" s="153"/>
      <c r="H45" s="154"/>
      <c r="I45" s="3"/>
      <c r="J45" t="e">
        <f>ROUNDUP(J44,0)</f>
        <v>#DIV/0!</v>
      </c>
    </row>
    <row r="46" spans="1:12" ht="67.5" customHeight="1" x14ac:dyDescent="0.15">
      <c r="A46" s="155" t="s">
        <v>92</v>
      </c>
      <c r="B46" s="156"/>
      <c r="C46" s="156"/>
      <c r="D46" s="156"/>
      <c r="E46" s="156"/>
      <c r="F46" s="156"/>
      <c r="G46" s="156"/>
      <c r="H46" s="156"/>
    </row>
    <row r="47" spans="1:12" ht="14.25" customHeight="1" x14ac:dyDescent="0.15">
      <c r="A47" s="7"/>
      <c r="B47" s="8"/>
      <c r="C47" s="8"/>
      <c r="D47" s="7"/>
      <c r="E47" s="7"/>
      <c r="F47" s="7"/>
      <c r="G47" s="7"/>
      <c r="H47" s="7"/>
    </row>
  </sheetData>
  <sheetProtection algorithmName="SHA-512" hashValue="R9THjLHwB9AjD4o7MZui7Bifd3N1YrteNSgJZEqgl+V8+71Z13LnPMViTh+qyjIanmoTLhUeOlnsice+jCx05g==" saltValue="XC1h7jT2fssz3BYaqmtoWg==" spinCount="100000" sheet="1" objects="1" scenarios="1"/>
  <mergeCells count="55">
    <mergeCell ref="A43:C44"/>
    <mergeCell ref="D43:H44"/>
    <mergeCell ref="A45:C45"/>
    <mergeCell ref="D45:H45"/>
    <mergeCell ref="A46:H46"/>
    <mergeCell ref="A41:B41"/>
    <mergeCell ref="C41:D41"/>
    <mergeCell ref="E41:F41"/>
    <mergeCell ref="G41:H41"/>
    <mergeCell ref="A42:B42"/>
    <mergeCell ref="C42:D42"/>
    <mergeCell ref="E42:F42"/>
    <mergeCell ref="G42:H42"/>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A7:B8"/>
    <mergeCell ref="C7:D7"/>
    <mergeCell ref="E7:F7"/>
    <mergeCell ref="G7:H7"/>
    <mergeCell ref="A9:B9"/>
    <mergeCell ref="A10:B10"/>
    <mergeCell ref="A11:B11"/>
    <mergeCell ref="A12:B12"/>
    <mergeCell ref="A13:B13"/>
    <mergeCell ref="A14:B14"/>
    <mergeCell ref="A15:B15"/>
    <mergeCell ref="A6:B6"/>
    <mergeCell ref="A1:B1"/>
    <mergeCell ref="A2:H2"/>
    <mergeCell ref="A4:B4"/>
    <mergeCell ref="C4:D4"/>
    <mergeCell ref="F4:G4"/>
  </mergeCells>
  <phoneticPr fontId="1"/>
  <dataValidations count="1">
    <dataValidation type="list" allowBlank="1" showInputMessage="1" showErrorMessage="1" sqref="C9:C39 E9:E39 G9:G39">
      <formula1>$J$39:$J$40</formula1>
    </dataValidation>
  </dataValidations>
  <pageMargins left="0.62992125984251968" right="0.62992125984251968" top="0.55118110236220474" bottom="0.55118110236220474" header="0.31496062992125984" footer="0.31496062992125984"/>
  <pageSetup paperSize="9" scale="8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zoomScaleNormal="100" workbookViewId="0">
      <selection activeCell="I7" sqref="I7"/>
    </sheetView>
  </sheetViews>
  <sheetFormatPr defaultRowHeight="14.25" x14ac:dyDescent="0.15"/>
  <cols>
    <col min="1" max="1" width="5" customWidth="1"/>
    <col min="2" max="2" width="6.5" style="2" customWidth="1"/>
    <col min="3" max="3" width="13.875" style="2" customWidth="1"/>
    <col min="4" max="8" width="13.875" customWidth="1"/>
  </cols>
  <sheetData>
    <row r="1" spans="1:9" x14ac:dyDescent="0.15">
      <c r="A1" s="97"/>
      <c r="B1" s="98"/>
      <c r="H1" s="5" t="s">
        <v>60</v>
      </c>
    </row>
    <row r="2" spans="1:9" ht="29.25" customHeight="1" x14ac:dyDescent="0.15">
      <c r="A2" s="99" t="s">
        <v>64</v>
      </c>
      <c r="B2" s="100"/>
      <c r="C2" s="100"/>
      <c r="D2" s="100"/>
      <c r="E2" s="100"/>
      <c r="F2" s="100"/>
      <c r="G2" s="100"/>
      <c r="H2" s="100"/>
    </row>
    <row r="3" spans="1:9" ht="15" customHeight="1" thickBot="1" x14ac:dyDescent="0.2">
      <c r="A3" s="49"/>
      <c r="B3" s="50"/>
      <c r="C3" s="50"/>
      <c r="D3" s="50"/>
      <c r="E3" s="50"/>
      <c r="F3" s="50"/>
      <c r="G3" s="50"/>
      <c r="H3" s="50"/>
    </row>
    <row r="4" spans="1:9" ht="29.25" customHeight="1" thickBot="1" x14ac:dyDescent="0.2">
      <c r="A4" s="101" t="s">
        <v>41</v>
      </c>
      <c r="B4" s="102"/>
      <c r="C4" s="157"/>
      <c r="D4" s="158"/>
      <c r="E4" s="27" t="s">
        <v>55</v>
      </c>
      <c r="F4" s="159"/>
      <c r="G4" s="160"/>
      <c r="H4" s="6"/>
      <c r="I4" s="4"/>
    </row>
    <row r="5" spans="1:9" ht="15" customHeight="1" x14ac:dyDescent="0.15">
      <c r="A5" s="9"/>
      <c r="B5" s="6"/>
      <c r="C5" s="6"/>
      <c r="D5" s="6"/>
      <c r="E5" s="9"/>
      <c r="F5" s="50"/>
      <c r="G5" s="50"/>
      <c r="H5" s="50"/>
      <c r="I5" s="4"/>
    </row>
    <row r="6" spans="1:9" ht="13.5" customHeight="1" thickBot="1" x14ac:dyDescent="0.2">
      <c r="A6" s="95" t="s">
        <v>61</v>
      </c>
      <c r="B6" s="96"/>
      <c r="C6" s="50"/>
      <c r="D6" s="50"/>
      <c r="E6" s="50"/>
      <c r="F6" s="50"/>
      <c r="G6" s="50"/>
      <c r="H6" s="50"/>
    </row>
    <row r="7" spans="1:9" ht="21.75" customHeight="1" x14ac:dyDescent="0.15">
      <c r="A7" s="109"/>
      <c r="B7" s="110"/>
      <c r="C7" s="113" t="s">
        <v>42</v>
      </c>
      <c r="D7" s="114"/>
      <c r="E7" s="115" t="s">
        <v>43</v>
      </c>
      <c r="F7" s="116"/>
      <c r="G7" s="115" t="s">
        <v>44</v>
      </c>
      <c r="H7" s="117"/>
    </row>
    <row r="8" spans="1:9" s="1" customFormat="1" ht="20.25" customHeight="1" thickBot="1" x14ac:dyDescent="0.2">
      <c r="A8" s="111"/>
      <c r="B8" s="112"/>
      <c r="C8" s="30" t="s">
        <v>56</v>
      </c>
      <c r="D8" s="31" t="s">
        <v>32</v>
      </c>
      <c r="E8" s="32" t="s">
        <v>57</v>
      </c>
      <c r="F8" s="31" t="s">
        <v>33</v>
      </c>
      <c r="G8" s="32" t="s">
        <v>57</v>
      </c>
      <c r="H8" s="33" t="s">
        <v>33</v>
      </c>
    </row>
    <row r="9" spans="1:9" ht="15" customHeight="1" thickTop="1" x14ac:dyDescent="0.15">
      <c r="A9" s="118" t="s">
        <v>1</v>
      </c>
      <c r="B9" s="119"/>
      <c r="C9" s="39"/>
      <c r="D9" s="40"/>
      <c r="E9" s="41"/>
      <c r="F9" s="40"/>
      <c r="G9" s="42"/>
      <c r="H9" s="43"/>
    </row>
    <row r="10" spans="1:9" ht="15" customHeight="1" x14ac:dyDescent="0.15">
      <c r="A10" s="120" t="s">
        <v>2</v>
      </c>
      <c r="B10" s="121"/>
      <c r="C10" s="44"/>
      <c r="D10" s="45"/>
      <c r="E10" s="41"/>
      <c r="F10" s="45"/>
      <c r="G10" s="42"/>
      <c r="H10" s="46"/>
    </row>
    <row r="11" spans="1:9" ht="15" customHeight="1" x14ac:dyDescent="0.15">
      <c r="A11" s="122" t="s">
        <v>3</v>
      </c>
      <c r="B11" s="123"/>
      <c r="C11" s="44"/>
      <c r="D11" s="45"/>
      <c r="E11" s="41"/>
      <c r="F11" s="45"/>
      <c r="G11" s="42"/>
      <c r="H11" s="46"/>
    </row>
    <row r="12" spans="1:9" ht="15" customHeight="1" x14ac:dyDescent="0.15">
      <c r="A12" s="107" t="s">
        <v>4</v>
      </c>
      <c r="B12" s="108"/>
      <c r="C12" s="44"/>
      <c r="D12" s="45"/>
      <c r="E12" s="41"/>
      <c r="F12" s="45"/>
      <c r="G12" s="42"/>
      <c r="H12" s="46"/>
    </row>
    <row r="13" spans="1:9" ht="15" customHeight="1" x14ac:dyDescent="0.15">
      <c r="A13" s="120" t="s">
        <v>5</v>
      </c>
      <c r="B13" s="121"/>
      <c r="C13" s="44"/>
      <c r="D13" s="45"/>
      <c r="E13" s="41"/>
      <c r="F13" s="45"/>
      <c r="G13" s="42"/>
      <c r="H13" s="46"/>
    </row>
    <row r="14" spans="1:9" ht="15" customHeight="1" x14ac:dyDescent="0.15">
      <c r="A14" s="122" t="s">
        <v>6</v>
      </c>
      <c r="B14" s="123"/>
      <c r="C14" s="44"/>
      <c r="D14" s="45"/>
      <c r="E14" s="41"/>
      <c r="F14" s="45"/>
      <c r="G14" s="42"/>
      <c r="H14" s="46"/>
    </row>
    <row r="15" spans="1:9" ht="15" customHeight="1" x14ac:dyDescent="0.15">
      <c r="A15" s="122" t="s">
        <v>7</v>
      </c>
      <c r="B15" s="123"/>
      <c r="C15" s="44"/>
      <c r="D15" s="45"/>
      <c r="E15" s="41"/>
      <c r="F15" s="45"/>
      <c r="G15" s="42"/>
      <c r="H15" s="46"/>
    </row>
    <row r="16" spans="1:9" ht="15" customHeight="1" x14ac:dyDescent="0.15">
      <c r="A16" s="107" t="s">
        <v>8</v>
      </c>
      <c r="B16" s="108"/>
      <c r="C16" s="44"/>
      <c r="D16" s="45"/>
      <c r="E16" s="41"/>
      <c r="F16" s="45"/>
      <c r="G16" s="42"/>
      <c r="H16" s="46"/>
    </row>
    <row r="17" spans="1:8" ht="15" customHeight="1" x14ac:dyDescent="0.15">
      <c r="A17" s="107" t="s">
        <v>9</v>
      </c>
      <c r="B17" s="108"/>
      <c r="C17" s="44"/>
      <c r="D17" s="45"/>
      <c r="E17" s="41"/>
      <c r="F17" s="45"/>
      <c r="G17" s="42"/>
      <c r="H17" s="46"/>
    </row>
    <row r="18" spans="1:8" ht="15" customHeight="1" x14ac:dyDescent="0.15">
      <c r="A18" s="120" t="s">
        <v>10</v>
      </c>
      <c r="B18" s="121"/>
      <c r="C18" s="44"/>
      <c r="D18" s="45"/>
      <c r="E18" s="41"/>
      <c r="F18" s="45"/>
      <c r="G18" s="42"/>
      <c r="H18" s="46"/>
    </row>
    <row r="19" spans="1:8" ht="15" customHeight="1" x14ac:dyDescent="0.15">
      <c r="A19" s="122" t="s">
        <v>11</v>
      </c>
      <c r="B19" s="123"/>
      <c r="C19" s="44"/>
      <c r="D19" s="45"/>
      <c r="E19" s="41"/>
      <c r="F19" s="45"/>
      <c r="G19" s="42"/>
      <c r="H19" s="46"/>
    </row>
    <row r="20" spans="1:8" ht="15" customHeight="1" x14ac:dyDescent="0.15">
      <c r="A20" s="107" t="s">
        <v>12</v>
      </c>
      <c r="B20" s="108"/>
      <c r="C20" s="44"/>
      <c r="D20" s="45"/>
      <c r="E20" s="41"/>
      <c r="F20" s="45"/>
      <c r="G20" s="42"/>
      <c r="H20" s="46"/>
    </row>
    <row r="21" spans="1:8" ht="15" customHeight="1" x14ac:dyDescent="0.15">
      <c r="A21" s="120" t="s">
        <v>13</v>
      </c>
      <c r="B21" s="121"/>
      <c r="C21" s="44"/>
      <c r="D21" s="45"/>
      <c r="E21" s="41"/>
      <c r="F21" s="45"/>
      <c r="G21" s="42"/>
      <c r="H21" s="46"/>
    </row>
    <row r="22" spans="1:8" ht="15" customHeight="1" x14ac:dyDescent="0.15">
      <c r="A22" s="107" t="s">
        <v>14</v>
      </c>
      <c r="B22" s="108"/>
      <c r="C22" s="44"/>
      <c r="D22" s="45"/>
      <c r="E22" s="41"/>
      <c r="F22" s="45"/>
      <c r="G22" s="42"/>
      <c r="H22" s="46"/>
    </row>
    <row r="23" spans="1:8" ht="15" customHeight="1" x14ac:dyDescent="0.15">
      <c r="A23" s="120" t="s">
        <v>15</v>
      </c>
      <c r="B23" s="121"/>
      <c r="C23" s="44"/>
      <c r="D23" s="45"/>
      <c r="E23" s="41"/>
      <c r="F23" s="45"/>
      <c r="G23" s="42"/>
      <c r="H23" s="46"/>
    </row>
    <row r="24" spans="1:8" ht="15" customHeight="1" x14ac:dyDescent="0.15">
      <c r="A24" s="107" t="s">
        <v>16</v>
      </c>
      <c r="B24" s="108"/>
      <c r="C24" s="44"/>
      <c r="D24" s="45"/>
      <c r="E24" s="41"/>
      <c r="F24" s="45"/>
      <c r="G24" s="42"/>
      <c r="H24" s="46"/>
    </row>
    <row r="25" spans="1:8" ht="15" customHeight="1" x14ac:dyDescent="0.15">
      <c r="A25" s="120" t="s">
        <v>17</v>
      </c>
      <c r="B25" s="121"/>
      <c r="C25" s="44"/>
      <c r="D25" s="45"/>
      <c r="E25" s="41"/>
      <c r="F25" s="45"/>
      <c r="G25" s="42"/>
      <c r="H25" s="46"/>
    </row>
    <row r="26" spans="1:8" ht="15" customHeight="1" x14ac:dyDescent="0.15">
      <c r="A26" s="107" t="s">
        <v>18</v>
      </c>
      <c r="B26" s="108"/>
      <c r="C26" s="44"/>
      <c r="D26" s="45"/>
      <c r="E26" s="41"/>
      <c r="F26" s="45"/>
      <c r="G26" s="42"/>
      <c r="H26" s="46"/>
    </row>
    <row r="27" spans="1:8" ht="15" customHeight="1" x14ac:dyDescent="0.15">
      <c r="A27" s="107" t="s">
        <v>19</v>
      </c>
      <c r="B27" s="108"/>
      <c r="C27" s="44"/>
      <c r="D27" s="45"/>
      <c r="E27" s="41"/>
      <c r="F27" s="45"/>
      <c r="G27" s="42"/>
      <c r="H27" s="46"/>
    </row>
    <row r="28" spans="1:8" ht="15" customHeight="1" x14ac:dyDescent="0.15">
      <c r="A28" s="120" t="s">
        <v>20</v>
      </c>
      <c r="B28" s="121"/>
      <c r="C28" s="44"/>
      <c r="D28" s="45"/>
      <c r="E28" s="41"/>
      <c r="F28" s="45"/>
      <c r="G28" s="42"/>
      <c r="H28" s="46"/>
    </row>
    <row r="29" spans="1:8" ht="15" customHeight="1" x14ac:dyDescent="0.15">
      <c r="A29" s="107" t="s">
        <v>21</v>
      </c>
      <c r="B29" s="108"/>
      <c r="C29" s="44"/>
      <c r="D29" s="45"/>
      <c r="E29" s="41"/>
      <c r="F29" s="45"/>
      <c r="G29" s="42"/>
      <c r="H29" s="46"/>
    </row>
    <row r="30" spans="1:8" ht="15" customHeight="1" x14ac:dyDescent="0.15">
      <c r="A30" s="107" t="s">
        <v>22</v>
      </c>
      <c r="B30" s="108"/>
      <c r="C30" s="44"/>
      <c r="D30" s="45"/>
      <c r="E30" s="41"/>
      <c r="F30" s="45"/>
      <c r="G30" s="42"/>
      <c r="H30" s="46"/>
    </row>
    <row r="31" spans="1:8" ht="15" customHeight="1" x14ac:dyDescent="0.15">
      <c r="A31" s="120" t="s">
        <v>23</v>
      </c>
      <c r="B31" s="121"/>
      <c r="C31" s="44"/>
      <c r="D31" s="45"/>
      <c r="E31" s="41"/>
      <c r="F31" s="45"/>
      <c r="G31" s="42"/>
      <c r="H31" s="46"/>
    </row>
    <row r="32" spans="1:8" ht="15" customHeight="1" x14ac:dyDescent="0.15">
      <c r="A32" s="122" t="s">
        <v>24</v>
      </c>
      <c r="B32" s="123"/>
      <c r="C32" s="44"/>
      <c r="D32" s="45"/>
      <c r="E32" s="41"/>
      <c r="F32" s="45"/>
      <c r="G32" s="42"/>
      <c r="H32" s="46"/>
    </row>
    <row r="33" spans="1:12" ht="15" customHeight="1" x14ac:dyDescent="0.15">
      <c r="A33" s="122" t="s">
        <v>25</v>
      </c>
      <c r="B33" s="123"/>
      <c r="C33" s="44"/>
      <c r="D33" s="45"/>
      <c r="E33" s="41"/>
      <c r="F33" s="45"/>
      <c r="G33" s="42"/>
      <c r="H33" s="46"/>
    </row>
    <row r="34" spans="1:12" ht="15" customHeight="1" x14ac:dyDescent="0.15">
      <c r="A34" s="122" t="s">
        <v>26</v>
      </c>
      <c r="B34" s="123"/>
      <c r="C34" s="44"/>
      <c r="D34" s="45"/>
      <c r="E34" s="41"/>
      <c r="F34" s="45"/>
      <c r="G34" s="42"/>
      <c r="H34" s="46"/>
    </row>
    <row r="35" spans="1:12" ht="15" customHeight="1" x14ac:dyDescent="0.15">
      <c r="A35" s="107" t="s">
        <v>27</v>
      </c>
      <c r="B35" s="108"/>
      <c r="C35" s="44"/>
      <c r="D35" s="45"/>
      <c r="E35" s="41"/>
      <c r="F35" s="45"/>
      <c r="G35" s="42"/>
      <c r="H35" s="46"/>
    </row>
    <row r="36" spans="1:12" ht="15" customHeight="1" x14ac:dyDescent="0.15">
      <c r="A36" s="118" t="s">
        <v>28</v>
      </c>
      <c r="B36" s="119"/>
      <c r="C36" s="44"/>
      <c r="D36" s="45"/>
      <c r="E36" s="41"/>
      <c r="F36" s="45"/>
      <c r="G36" s="42"/>
      <c r="H36" s="46"/>
    </row>
    <row r="37" spans="1:12" ht="15" customHeight="1" x14ac:dyDescent="0.15">
      <c r="A37" s="107" t="s">
        <v>29</v>
      </c>
      <c r="B37" s="108"/>
      <c r="C37" s="44"/>
      <c r="D37" s="45"/>
      <c r="E37" s="41"/>
      <c r="F37" s="45"/>
      <c r="G37" s="42"/>
      <c r="H37" s="46"/>
    </row>
    <row r="38" spans="1:12" ht="15" customHeight="1" x14ac:dyDescent="0.15">
      <c r="A38" s="120" t="s">
        <v>30</v>
      </c>
      <c r="B38" s="121"/>
      <c r="C38" s="44"/>
      <c r="D38" s="45"/>
      <c r="E38" s="41"/>
      <c r="F38" s="45"/>
      <c r="G38" s="42"/>
      <c r="H38" s="46"/>
    </row>
    <row r="39" spans="1:12" ht="15" customHeight="1" x14ac:dyDescent="0.15">
      <c r="A39" s="107" t="s">
        <v>31</v>
      </c>
      <c r="B39" s="108"/>
      <c r="C39" s="44"/>
      <c r="D39" s="45"/>
      <c r="E39" s="41"/>
      <c r="F39" s="45"/>
      <c r="G39" s="42"/>
      <c r="H39" s="46"/>
    </row>
    <row r="40" spans="1:12" ht="21" customHeight="1" thickBot="1" x14ac:dyDescent="0.2">
      <c r="A40" s="124" t="s">
        <v>0</v>
      </c>
      <c r="B40" s="125"/>
      <c r="C40" s="34">
        <f>COUNTIF(C9:C39,"〇")</f>
        <v>0</v>
      </c>
      <c r="D40" s="35">
        <f>SUM(D9:D39)</f>
        <v>0</v>
      </c>
      <c r="E40" s="36">
        <f>COUNTIF(E9:E39,"〇")</f>
        <v>0</v>
      </c>
      <c r="F40" s="37">
        <f>SUM(F9:F39)</f>
        <v>0</v>
      </c>
      <c r="G40" s="36">
        <f>COUNTIF(G9:G39,"〇")</f>
        <v>0</v>
      </c>
      <c r="H40" s="38">
        <f>SUM(H9:H39)</f>
        <v>0</v>
      </c>
      <c r="J40" s="1" t="s">
        <v>59</v>
      </c>
    </row>
    <row r="41" spans="1:12" ht="27" customHeight="1" x14ac:dyDescent="0.15">
      <c r="A41" s="126" t="s">
        <v>36</v>
      </c>
      <c r="B41" s="127"/>
      <c r="C41" s="128" t="str">
        <f>INT(D40/60)&amp;"時間 "&amp;MOD(D40,60)&amp;"分"</f>
        <v>0時間 0分</v>
      </c>
      <c r="D41" s="129"/>
      <c r="E41" s="130" t="str">
        <f>INT(F40/60)&amp;"時間 "&amp;MOD(F40,60)&amp;"分"</f>
        <v>0時間 0分</v>
      </c>
      <c r="F41" s="131"/>
      <c r="G41" s="130" t="str">
        <f>INT(H40/60)&amp;"時間 "&amp;MOD(H40,60)&amp;"分"</f>
        <v>0時間 0分</v>
      </c>
      <c r="H41" s="132"/>
      <c r="L41" s="4"/>
    </row>
    <row r="42" spans="1:12" ht="27" customHeight="1" thickBot="1" x14ac:dyDescent="0.2">
      <c r="A42" s="133" t="s">
        <v>37</v>
      </c>
      <c r="B42" s="134"/>
      <c r="C42" s="135" t="e">
        <f>INT(J43/60)&amp;"時間 "&amp;MOD(J43,60)&amp;"分"</f>
        <v>#DIV/0!</v>
      </c>
      <c r="D42" s="136"/>
      <c r="E42" s="137" t="e">
        <f>INT(K43/60)&amp;"時間 "&amp;MOD(K43,60)&amp;"分"</f>
        <v>#DIV/0!</v>
      </c>
      <c r="F42" s="138"/>
      <c r="G42" s="137" t="e">
        <f>INT(L43/60)&amp;"時間 "&amp;MOD(L43,60)&amp;"分"</f>
        <v>#DIV/0!</v>
      </c>
      <c r="H42" s="139"/>
      <c r="J42" t="e">
        <f>D40/C40</f>
        <v>#DIV/0!</v>
      </c>
      <c r="K42" t="e">
        <f>F40/E40</f>
        <v>#DIV/0!</v>
      </c>
      <c r="L42" t="e">
        <f>H40/G40</f>
        <v>#DIV/0!</v>
      </c>
    </row>
    <row r="43" spans="1:12" x14ac:dyDescent="0.15">
      <c r="A43" s="140" t="s">
        <v>35</v>
      </c>
      <c r="B43" s="141"/>
      <c r="C43" s="142"/>
      <c r="D43" s="146" t="e">
        <f>INT(J45/60)&amp;"時間 "&amp;MOD(J45,60)&amp;"分"</f>
        <v>#DIV/0!</v>
      </c>
      <c r="E43" s="146"/>
      <c r="F43" s="146"/>
      <c r="G43" s="146"/>
      <c r="H43" s="147"/>
      <c r="J43" t="e">
        <f>ROUNDUP(J42,0)</f>
        <v>#DIV/0!</v>
      </c>
      <c r="K43" t="e">
        <f>ROUNDUP(K42,0)</f>
        <v>#DIV/0!</v>
      </c>
      <c r="L43" t="e">
        <f>ROUNDUP(L42,0)</f>
        <v>#DIV/0!</v>
      </c>
    </row>
    <row r="44" spans="1:12" ht="17.25" customHeight="1" thickBot="1" x14ac:dyDescent="0.2">
      <c r="A44" s="143"/>
      <c r="B44" s="144"/>
      <c r="C44" s="145"/>
      <c r="D44" s="148"/>
      <c r="E44" s="148"/>
      <c r="F44" s="148"/>
      <c r="G44" s="148"/>
      <c r="H44" s="149"/>
      <c r="J44" t="e">
        <f>SUM(D40,F40,H40)/SUM(C40,E40,G40)</f>
        <v>#DIV/0!</v>
      </c>
      <c r="K44" t="e">
        <f>INT(J45/60)&amp;"時間 "&amp;MOD(J45,60)&amp;"分"</f>
        <v>#DIV/0!</v>
      </c>
    </row>
    <row r="45" spans="1:12" ht="48.75" customHeight="1" thickBot="1" x14ac:dyDescent="0.2">
      <c r="A45" s="150" t="s">
        <v>34</v>
      </c>
      <c r="B45" s="151"/>
      <c r="C45" s="152"/>
      <c r="D45" s="150" t="e">
        <f>IF(J45&gt;=300,"５時間以上",IF(J45&lt;=300,"５時間未満"))</f>
        <v>#DIV/0!</v>
      </c>
      <c r="E45" s="153"/>
      <c r="F45" s="153"/>
      <c r="G45" s="153"/>
      <c r="H45" s="154"/>
      <c r="I45" s="3"/>
      <c r="J45" t="e">
        <f>ROUNDUP(J44,0)</f>
        <v>#DIV/0!</v>
      </c>
    </row>
    <row r="46" spans="1:12" ht="67.5" customHeight="1" x14ac:dyDescent="0.15">
      <c r="A46" s="155" t="s">
        <v>91</v>
      </c>
      <c r="B46" s="156"/>
      <c r="C46" s="156"/>
      <c r="D46" s="156"/>
      <c r="E46" s="156"/>
      <c r="F46" s="156"/>
      <c r="G46" s="156"/>
      <c r="H46" s="156"/>
    </row>
    <row r="47" spans="1:12" ht="14.25" customHeight="1" x14ac:dyDescent="0.15">
      <c r="A47" s="7"/>
      <c r="B47" s="8"/>
      <c r="C47" s="8"/>
      <c r="D47" s="7"/>
      <c r="E47" s="7"/>
      <c r="F47" s="7"/>
      <c r="G47" s="7"/>
      <c r="H47" s="7"/>
    </row>
  </sheetData>
  <sheetProtection algorithmName="SHA-512" hashValue="eYD5AJHLJyu2h6DVPt5tLojeCBBQH6jO7EnOSSUKsTHKW6mEivyvgTLWwZB08faCUyHbQvresUL0tcbZMOzt8w==" saltValue="yVeW1HwCQ/vrlxm1UyZ+Eg==" spinCount="100000" sheet="1" objects="1" scenarios="1"/>
  <mergeCells count="55">
    <mergeCell ref="A43:C44"/>
    <mergeCell ref="D43:H44"/>
    <mergeCell ref="A45:C45"/>
    <mergeCell ref="D45:H45"/>
    <mergeCell ref="A46:H46"/>
    <mergeCell ref="A41:B41"/>
    <mergeCell ref="C41:D41"/>
    <mergeCell ref="E41:F41"/>
    <mergeCell ref="G41:H41"/>
    <mergeCell ref="A42:B42"/>
    <mergeCell ref="C42:D42"/>
    <mergeCell ref="E42:F42"/>
    <mergeCell ref="G42:H42"/>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A7:B8"/>
    <mergeCell ref="C7:D7"/>
    <mergeCell ref="E7:F7"/>
    <mergeCell ref="G7:H7"/>
    <mergeCell ref="A9:B9"/>
    <mergeCell ref="A10:B10"/>
    <mergeCell ref="A11:B11"/>
    <mergeCell ref="A12:B12"/>
    <mergeCell ref="A13:B13"/>
    <mergeCell ref="A14:B14"/>
    <mergeCell ref="A15:B15"/>
    <mergeCell ref="A6:B6"/>
    <mergeCell ref="A1:B1"/>
    <mergeCell ref="A2:H2"/>
    <mergeCell ref="A4:B4"/>
    <mergeCell ref="C4:D4"/>
    <mergeCell ref="F4:G4"/>
  </mergeCells>
  <phoneticPr fontId="1"/>
  <dataValidations count="1">
    <dataValidation type="list" allowBlank="1" showInputMessage="1" showErrorMessage="1" sqref="C9:C39 E9:E39 G9:G39">
      <formula1>$J$39:$J$40</formula1>
    </dataValidation>
  </dataValidations>
  <pageMargins left="0.62992125984251968" right="0.62992125984251968" top="0.55118110236220474" bottom="0.55118110236220474" header="0.31496062992125984" footer="0.31496062992125984"/>
  <pageSetup paperSize="9" scale="8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zoomScaleNormal="100" workbookViewId="0">
      <selection activeCell="E4" sqref="E4"/>
    </sheetView>
  </sheetViews>
  <sheetFormatPr defaultRowHeight="14.25" x14ac:dyDescent="0.15"/>
  <cols>
    <col min="1" max="1" width="5" customWidth="1"/>
    <col min="2" max="2" width="6.5" style="2" customWidth="1"/>
    <col min="3" max="3" width="13.875" style="2" customWidth="1"/>
    <col min="4" max="8" width="13.875" customWidth="1"/>
  </cols>
  <sheetData>
    <row r="1" spans="1:9" x14ac:dyDescent="0.15">
      <c r="A1" s="97"/>
      <c r="B1" s="98"/>
      <c r="H1" s="5" t="s">
        <v>60</v>
      </c>
    </row>
    <row r="2" spans="1:9" ht="29.25" customHeight="1" x14ac:dyDescent="0.15">
      <c r="A2" s="99" t="s">
        <v>64</v>
      </c>
      <c r="B2" s="100"/>
      <c r="C2" s="100"/>
      <c r="D2" s="100"/>
      <c r="E2" s="100"/>
      <c r="F2" s="100"/>
      <c r="G2" s="100"/>
      <c r="H2" s="100"/>
    </row>
    <row r="3" spans="1:9" ht="15" customHeight="1" thickBot="1" x14ac:dyDescent="0.2">
      <c r="A3" s="49"/>
      <c r="B3" s="50"/>
      <c r="C3" s="50"/>
      <c r="D3" s="50"/>
      <c r="E3" s="50"/>
      <c r="F3" s="50"/>
      <c r="G3" s="50"/>
      <c r="H3" s="50"/>
    </row>
    <row r="4" spans="1:9" ht="29.25" customHeight="1" thickBot="1" x14ac:dyDescent="0.2">
      <c r="A4" s="101" t="s">
        <v>41</v>
      </c>
      <c r="B4" s="102"/>
      <c r="C4" s="157"/>
      <c r="D4" s="158"/>
      <c r="E4" s="27" t="s">
        <v>55</v>
      </c>
      <c r="F4" s="159"/>
      <c r="G4" s="160"/>
      <c r="H4" s="6"/>
      <c r="I4" s="4"/>
    </row>
    <row r="5" spans="1:9" ht="15" customHeight="1" x14ac:dyDescent="0.15">
      <c r="A5" s="9"/>
      <c r="B5" s="6"/>
      <c r="C5" s="6"/>
      <c r="D5" s="6"/>
      <c r="E5" s="9"/>
      <c r="F5" s="50"/>
      <c r="G5" s="50"/>
      <c r="H5" s="50"/>
      <c r="I5" s="4"/>
    </row>
    <row r="6" spans="1:9" ht="13.5" customHeight="1" thickBot="1" x14ac:dyDescent="0.2">
      <c r="A6" s="95" t="s">
        <v>61</v>
      </c>
      <c r="B6" s="96"/>
      <c r="C6" s="50"/>
      <c r="D6" s="50"/>
      <c r="E6" s="50"/>
      <c r="F6" s="50"/>
      <c r="G6" s="50"/>
      <c r="H6" s="50"/>
    </row>
    <row r="7" spans="1:9" ht="21.75" customHeight="1" x14ac:dyDescent="0.15">
      <c r="A7" s="109"/>
      <c r="B7" s="110"/>
      <c r="C7" s="113" t="s">
        <v>42</v>
      </c>
      <c r="D7" s="114"/>
      <c r="E7" s="115" t="s">
        <v>43</v>
      </c>
      <c r="F7" s="116"/>
      <c r="G7" s="115" t="s">
        <v>44</v>
      </c>
      <c r="H7" s="117"/>
    </row>
    <row r="8" spans="1:9" s="1" customFormat="1" ht="20.25" customHeight="1" thickBot="1" x14ac:dyDescent="0.2">
      <c r="A8" s="111"/>
      <c r="B8" s="112"/>
      <c r="C8" s="30" t="s">
        <v>56</v>
      </c>
      <c r="D8" s="31" t="s">
        <v>32</v>
      </c>
      <c r="E8" s="32" t="s">
        <v>57</v>
      </c>
      <c r="F8" s="31" t="s">
        <v>33</v>
      </c>
      <c r="G8" s="32" t="s">
        <v>57</v>
      </c>
      <c r="H8" s="33" t="s">
        <v>33</v>
      </c>
    </row>
    <row r="9" spans="1:9" ht="15" customHeight="1" thickTop="1" x14ac:dyDescent="0.15">
      <c r="A9" s="118" t="s">
        <v>1</v>
      </c>
      <c r="B9" s="119"/>
      <c r="C9" s="39"/>
      <c r="D9" s="40"/>
      <c r="E9" s="41"/>
      <c r="F9" s="40"/>
      <c r="G9" s="42"/>
      <c r="H9" s="43"/>
    </row>
    <row r="10" spans="1:9" ht="15" customHeight="1" x14ac:dyDescent="0.15">
      <c r="A10" s="120" t="s">
        <v>2</v>
      </c>
      <c r="B10" s="121"/>
      <c r="C10" s="44"/>
      <c r="D10" s="45"/>
      <c r="E10" s="41"/>
      <c r="F10" s="45"/>
      <c r="G10" s="42"/>
      <c r="H10" s="46"/>
    </row>
    <row r="11" spans="1:9" ht="15" customHeight="1" x14ac:dyDescent="0.15">
      <c r="A11" s="122" t="s">
        <v>3</v>
      </c>
      <c r="B11" s="123"/>
      <c r="C11" s="44"/>
      <c r="D11" s="45"/>
      <c r="E11" s="41"/>
      <c r="F11" s="45"/>
      <c r="G11" s="42"/>
      <c r="H11" s="46"/>
    </row>
    <row r="12" spans="1:9" ht="15" customHeight="1" x14ac:dyDescent="0.15">
      <c r="A12" s="107" t="s">
        <v>4</v>
      </c>
      <c r="B12" s="108"/>
      <c r="C12" s="44"/>
      <c r="D12" s="45"/>
      <c r="E12" s="41"/>
      <c r="F12" s="45"/>
      <c r="G12" s="42"/>
      <c r="H12" s="46"/>
    </row>
    <row r="13" spans="1:9" ht="15" customHeight="1" x14ac:dyDescent="0.15">
      <c r="A13" s="120" t="s">
        <v>5</v>
      </c>
      <c r="B13" s="121"/>
      <c r="C13" s="44"/>
      <c r="D13" s="45"/>
      <c r="E13" s="41"/>
      <c r="F13" s="45"/>
      <c r="G13" s="42"/>
      <c r="H13" s="46"/>
    </row>
    <row r="14" spans="1:9" ht="15" customHeight="1" x14ac:dyDescent="0.15">
      <c r="A14" s="122" t="s">
        <v>6</v>
      </c>
      <c r="B14" s="123"/>
      <c r="C14" s="44"/>
      <c r="D14" s="45"/>
      <c r="E14" s="41"/>
      <c r="F14" s="45"/>
      <c r="G14" s="42"/>
      <c r="H14" s="46"/>
    </row>
    <row r="15" spans="1:9" ht="15" customHeight="1" x14ac:dyDescent="0.15">
      <c r="A15" s="122" t="s">
        <v>7</v>
      </c>
      <c r="B15" s="123"/>
      <c r="C15" s="44"/>
      <c r="D15" s="45"/>
      <c r="E15" s="41"/>
      <c r="F15" s="45"/>
      <c r="G15" s="42"/>
      <c r="H15" s="46"/>
    </row>
    <row r="16" spans="1:9" ht="15" customHeight="1" x14ac:dyDescent="0.15">
      <c r="A16" s="107" t="s">
        <v>8</v>
      </c>
      <c r="B16" s="108"/>
      <c r="C16" s="44"/>
      <c r="D16" s="45"/>
      <c r="E16" s="41"/>
      <c r="F16" s="45"/>
      <c r="G16" s="42"/>
      <c r="H16" s="46"/>
    </row>
    <row r="17" spans="1:8" ht="15" customHeight="1" x14ac:dyDescent="0.15">
      <c r="A17" s="107" t="s">
        <v>9</v>
      </c>
      <c r="B17" s="108"/>
      <c r="C17" s="44"/>
      <c r="D17" s="45"/>
      <c r="E17" s="41"/>
      <c r="F17" s="45"/>
      <c r="G17" s="42"/>
      <c r="H17" s="46"/>
    </row>
    <row r="18" spans="1:8" ht="15" customHeight="1" x14ac:dyDescent="0.15">
      <c r="A18" s="120" t="s">
        <v>10</v>
      </c>
      <c r="B18" s="121"/>
      <c r="C18" s="44"/>
      <c r="D18" s="45"/>
      <c r="E18" s="41"/>
      <c r="F18" s="45"/>
      <c r="G18" s="42"/>
      <c r="H18" s="46"/>
    </row>
    <row r="19" spans="1:8" ht="15" customHeight="1" x14ac:dyDescent="0.15">
      <c r="A19" s="122" t="s">
        <v>11</v>
      </c>
      <c r="B19" s="123"/>
      <c r="C19" s="44"/>
      <c r="D19" s="45"/>
      <c r="E19" s="41"/>
      <c r="F19" s="45"/>
      <c r="G19" s="42"/>
      <c r="H19" s="46"/>
    </row>
    <row r="20" spans="1:8" ht="15" customHeight="1" x14ac:dyDescent="0.15">
      <c r="A20" s="107" t="s">
        <v>12</v>
      </c>
      <c r="B20" s="108"/>
      <c r="C20" s="44"/>
      <c r="D20" s="45"/>
      <c r="E20" s="41"/>
      <c r="F20" s="45"/>
      <c r="G20" s="42"/>
      <c r="H20" s="46"/>
    </row>
    <row r="21" spans="1:8" ht="15" customHeight="1" x14ac:dyDescent="0.15">
      <c r="A21" s="120" t="s">
        <v>13</v>
      </c>
      <c r="B21" s="121"/>
      <c r="C21" s="44"/>
      <c r="D21" s="45"/>
      <c r="E21" s="41"/>
      <c r="F21" s="45"/>
      <c r="G21" s="42"/>
      <c r="H21" s="46"/>
    </row>
    <row r="22" spans="1:8" ht="15" customHeight="1" x14ac:dyDescent="0.15">
      <c r="A22" s="107" t="s">
        <v>14</v>
      </c>
      <c r="B22" s="108"/>
      <c r="C22" s="44"/>
      <c r="D22" s="45"/>
      <c r="E22" s="41"/>
      <c r="F22" s="45"/>
      <c r="G22" s="42"/>
      <c r="H22" s="46"/>
    </row>
    <row r="23" spans="1:8" ht="15" customHeight="1" x14ac:dyDescent="0.15">
      <c r="A23" s="120" t="s">
        <v>15</v>
      </c>
      <c r="B23" s="121"/>
      <c r="C23" s="44"/>
      <c r="D23" s="45"/>
      <c r="E23" s="41"/>
      <c r="F23" s="45"/>
      <c r="G23" s="42"/>
      <c r="H23" s="46"/>
    </row>
    <row r="24" spans="1:8" ht="15" customHeight="1" x14ac:dyDescent="0.15">
      <c r="A24" s="107" t="s">
        <v>16</v>
      </c>
      <c r="B24" s="108"/>
      <c r="C24" s="44"/>
      <c r="D24" s="45"/>
      <c r="E24" s="41"/>
      <c r="F24" s="45"/>
      <c r="G24" s="42"/>
      <c r="H24" s="46"/>
    </row>
    <row r="25" spans="1:8" ht="15" customHeight="1" x14ac:dyDescent="0.15">
      <c r="A25" s="120" t="s">
        <v>17</v>
      </c>
      <c r="B25" s="121"/>
      <c r="C25" s="44"/>
      <c r="D25" s="45"/>
      <c r="E25" s="41"/>
      <c r="F25" s="45"/>
      <c r="G25" s="42"/>
      <c r="H25" s="46"/>
    </row>
    <row r="26" spans="1:8" ht="15" customHeight="1" x14ac:dyDescent="0.15">
      <c r="A26" s="107" t="s">
        <v>18</v>
      </c>
      <c r="B26" s="108"/>
      <c r="C26" s="44"/>
      <c r="D26" s="45"/>
      <c r="E26" s="41"/>
      <c r="F26" s="45"/>
      <c r="G26" s="42"/>
      <c r="H26" s="46"/>
    </row>
    <row r="27" spans="1:8" ht="15" customHeight="1" x14ac:dyDescent="0.15">
      <c r="A27" s="107" t="s">
        <v>19</v>
      </c>
      <c r="B27" s="108"/>
      <c r="C27" s="44"/>
      <c r="D27" s="45"/>
      <c r="E27" s="41"/>
      <c r="F27" s="45"/>
      <c r="G27" s="42"/>
      <c r="H27" s="46"/>
    </row>
    <row r="28" spans="1:8" ht="15" customHeight="1" x14ac:dyDescent="0.15">
      <c r="A28" s="120" t="s">
        <v>20</v>
      </c>
      <c r="B28" s="121"/>
      <c r="C28" s="44"/>
      <c r="D28" s="45"/>
      <c r="E28" s="41"/>
      <c r="F28" s="45"/>
      <c r="G28" s="42"/>
      <c r="H28" s="46"/>
    </row>
    <row r="29" spans="1:8" ht="15" customHeight="1" x14ac:dyDescent="0.15">
      <c r="A29" s="107" t="s">
        <v>21</v>
      </c>
      <c r="B29" s="108"/>
      <c r="C29" s="44"/>
      <c r="D29" s="45"/>
      <c r="E29" s="41"/>
      <c r="F29" s="45"/>
      <c r="G29" s="42"/>
      <c r="H29" s="46"/>
    </row>
    <row r="30" spans="1:8" ht="15" customHeight="1" x14ac:dyDescent="0.15">
      <c r="A30" s="107" t="s">
        <v>22</v>
      </c>
      <c r="B30" s="108"/>
      <c r="C30" s="44"/>
      <c r="D30" s="45"/>
      <c r="E30" s="41"/>
      <c r="F30" s="45"/>
      <c r="G30" s="42"/>
      <c r="H30" s="46"/>
    </row>
    <row r="31" spans="1:8" ht="15" customHeight="1" x14ac:dyDescent="0.15">
      <c r="A31" s="120" t="s">
        <v>23</v>
      </c>
      <c r="B31" s="121"/>
      <c r="C31" s="44"/>
      <c r="D31" s="45"/>
      <c r="E31" s="41"/>
      <c r="F31" s="45"/>
      <c r="G31" s="42"/>
      <c r="H31" s="46"/>
    </row>
    <row r="32" spans="1:8" ht="15" customHeight="1" x14ac:dyDescent="0.15">
      <c r="A32" s="122" t="s">
        <v>24</v>
      </c>
      <c r="B32" s="123"/>
      <c r="C32" s="44"/>
      <c r="D32" s="45"/>
      <c r="E32" s="41"/>
      <c r="F32" s="45"/>
      <c r="G32" s="42"/>
      <c r="H32" s="46"/>
    </row>
    <row r="33" spans="1:12" ht="15" customHeight="1" x14ac:dyDescent="0.15">
      <c r="A33" s="122" t="s">
        <v>25</v>
      </c>
      <c r="B33" s="123"/>
      <c r="C33" s="44"/>
      <c r="D33" s="45"/>
      <c r="E33" s="41"/>
      <c r="F33" s="45"/>
      <c r="G33" s="42"/>
      <c r="H33" s="46"/>
    </row>
    <row r="34" spans="1:12" ht="15" customHeight="1" x14ac:dyDescent="0.15">
      <c r="A34" s="122" t="s">
        <v>26</v>
      </c>
      <c r="B34" s="123"/>
      <c r="C34" s="44"/>
      <c r="D34" s="45"/>
      <c r="E34" s="41"/>
      <c r="F34" s="45"/>
      <c r="G34" s="42"/>
      <c r="H34" s="46"/>
    </row>
    <row r="35" spans="1:12" ht="15" customHeight="1" x14ac:dyDescent="0.15">
      <c r="A35" s="107" t="s">
        <v>27</v>
      </c>
      <c r="B35" s="108"/>
      <c r="C35" s="44"/>
      <c r="D35" s="45"/>
      <c r="E35" s="41"/>
      <c r="F35" s="45"/>
      <c r="G35" s="42"/>
      <c r="H35" s="46"/>
    </row>
    <row r="36" spans="1:12" ht="15" customHeight="1" x14ac:dyDescent="0.15">
      <c r="A36" s="118" t="s">
        <v>28</v>
      </c>
      <c r="B36" s="119"/>
      <c r="C36" s="44"/>
      <c r="D36" s="45"/>
      <c r="E36" s="41"/>
      <c r="F36" s="45"/>
      <c r="G36" s="42"/>
      <c r="H36" s="46"/>
    </row>
    <row r="37" spans="1:12" ht="15" customHeight="1" x14ac:dyDescent="0.15">
      <c r="A37" s="107" t="s">
        <v>29</v>
      </c>
      <c r="B37" s="108"/>
      <c r="C37" s="44"/>
      <c r="D37" s="45"/>
      <c r="E37" s="41"/>
      <c r="F37" s="45"/>
      <c r="G37" s="42"/>
      <c r="H37" s="46"/>
    </row>
    <row r="38" spans="1:12" ht="15" customHeight="1" x14ac:dyDescent="0.15">
      <c r="A38" s="120" t="s">
        <v>30</v>
      </c>
      <c r="B38" s="121"/>
      <c r="C38" s="44"/>
      <c r="D38" s="45"/>
      <c r="E38" s="41"/>
      <c r="F38" s="45"/>
      <c r="G38" s="42"/>
      <c r="H38" s="46"/>
    </row>
    <row r="39" spans="1:12" ht="15" customHeight="1" x14ac:dyDescent="0.15">
      <c r="A39" s="107" t="s">
        <v>31</v>
      </c>
      <c r="B39" s="108"/>
      <c r="C39" s="44"/>
      <c r="D39" s="45"/>
      <c r="E39" s="41"/>
      <c r="F39" s="45"/>
      <c r="G39" s="42"/>
      <c r="H39" s="46"/>
    </row>
    <row r="40" spans="1:12" ht="21" customHeight="1" thickBot="1" x14ac:dyDescent="0.2">
      <c r="A40" s="124" t="s">
        <v>0</v>
      </c>
      <c r="B40" s="125"/>
      <c r="C40" s="34">
        <f>COUNTIF(C9:C39,"〇")</f>
        <v>0</v>
      </c>
      <c r="D40" s="35">
        <f>SUM(D9:D39)</f>
        <v>0</v>
      </c>
      <c r="E40" s="36">
        <f>COUNTIF(E9:E39,"〇")</f>
        <v>0</v>
      </c>
      <c r="F40" s="37">
        <f>SUM(F9:F39)</f>
        <v>0</v>
      </c>
      <c r="G40" s="36">
        <f>COUNTIF(G9:G39,"〇")</f>
        <v>0</v>
      </c>
      <c r="H40" s="38">
        <f>SUM(H9:H39)</f>
        <v>0</v>
      </c>
      <c r="J40" s="1" t="s">
        <v>59</v>
      </c>
    </row>
    <row r="41" spans="1:12" ht="27" customHeight="1" x14ac:dyDescent="0.15">
      <c r="A41" s="126" t="s">
        <v>36</v>
      </c>
      <c r="B41" s="127"/>
      <c r="C41" s="128" t="str">
        <f>INT(D40/60)&amp;"時間 "&amp;MOD(D40,60)&amp;"分"</f>
        <v>0時間 0分</v>
      </c>
      <c r="D41" s="129"/>
      <c r="E41" s="130" t="str">
        <f>INT(F40/60)&amp;"時間 "&amp;MOD(F40,60)&amp;"分"</f>
        <v>0時間 0分</v>
      </c>
      <c r="F41" s="131"/>
      <c r="G41" s="130" t="str">
        <f>INT(H40/60)&amp;"時間 "&amp;MOD(H40,60)&amp;"分"</f>
        <v>0時間 0分</v>
      </c>
      <c r="H41" s="132"/>
      <c r="L41" s="4"/>
    </row>
    <row r="42" spans="1:12" ht="27" customHeight="1" thickBot="1" x14ac:dyDescent="0.2">
      <c r="A42" s="133" t="s">
        <v>37</v>
      </c>
      <c r="B42" s="134"/>
      <c r="C42" s="135" t="e">
        <f>INT(J43/60)&amp;"時間 "&amp;MOD(J43,60)&amp;"分"</f>
        <v>#DIV/0!</v>
      </c>
      <c r="D42" s="136"/>
      <c r="E42" s="137" t="e">
        <f>INT(K43/60)&amp;"時間 "&amp;MOD(K43,60)&amp;"分"</f>
        <v>#DIV/0!</v>
      </c>
      <c r="F42" s="138"/>
      <c r="G42" s="137" t="e">
        <f>INT(L43/60)&amp;"時間 "&amp;MOD(L43,60)&amp;"分"</f>
        <v>#DIV/0!</v>
      </c>
      <c r="H42" s="139"/>
      <c r="J42" t="e">
        <f>D40/C40</f>
        <v>#DIV/0!</v>
      </c>
      <c r="K42" t="e">
        <f>F40/E40</f>
        <v>#DIV/0!</v>
      </c>
      <c r="L42" t="e">
        <f>H40/G40</f>
        <v>#DIV/0!</v>
      </c>
    </row>
    <row r="43" spans="1:12" x14ac:dyDescent="0.15">
      <c r="A43" s="140" t="s">
        <v>35</v>
      </c>
      <c r="B43" s="141"/>
      <c r="C43" s="142"/>
      <c r="D43" s="146" t="e">
        <f>INT(J45/60)&amp;"時間 "&amp;MOD(J45,60)&amp;"分"</f>
        <v>#DIV/0!</v>
      </c>
      <c r="E43" s="146"/>
      <c r="F43" s="146"/>
      <c r="G43" s="146"/>
      <c r="H43" s="147"/>
      <c r="J43" t="e">
        <f>ROUNDUP(J42,0)</f>
        <v>#DIV/0!</v>
      </c>
      <c r="K43" t="e">
        <f>ROUNDUP(K42,0)</f>
        <v>#DIV/0!</v>
      </c>
      <c r="L43" t="e">
        <f>ROUNDUP(L42,0)</f>
        <v>#DIV/0!</v>
      </c>
    </row>
    <row r="44" spans="1:12" ht="17.25" customHeight="1" thickBot="1" x14ac:dyDescent="0.2">
      <c r="A44" s="143"/>
      <c r="B44" s="144"/>
      <c r="C44" s="145"/>
      <c r="D44" s="148"/>
      <c r="E44" s="148"/>
      <c r="F44" s="148"/>
      <c r="G44" s="148"/>
      <c r="H44" s="149"/>
      <c r="J44" t="e">
        <f>SUM(D40,F40,H40)/SUM(C40,E40,G40)</f>
        <v>#DIV/0!</v>
      </c>
      <c r="K44" t="e">
        <f>INT(J45/60)&amp;"時間 "&amp;MOD(J45,60)&amp;"分"</f>
        <v>#DIV/0!</v>
      </c>
    </row>
    <row r="45" spans="1:12" ht="48.75" customHeight="1" thickBot="1" x14ac:dyDescent="0.2">
      <c r="A45" s="150" t="s">
        <v>34</v>
      </c>
      <c r="B45" s="151"/>
      <c r="C45" s="152"/>
      <c r="D45" s="150" t="e">
        <f>IF(J45&gt;=300,"５時間以上",IF(J45&lt;=300,"５時間未満"))</f>
        <v>#DIV/0!</v>
      </c>
      <c r="E45" s="153"/>
      <c r="F45" s="153"/>
      <c r="G45" s="153"/>
      <c r="H45" s="154"/>
      <c r="I45" s="3"/>
      <c r="J45" t="e">
        <f>ROUNDUP(J44,0)</f>
        <v>#DIV/0!</v>
      </c>
    </row>
    <row r="46" spans="1:12" ht="67.5" customHeight="1" x14ac:dyDescent="0.15">
      <c r="A46" s="155" t="s">
        <v>91</v>
      </c>
      <c r="B46" s="156"/>
      <c r="C46" s="156"/>
      <c r="D46" s="156"/>
      <c r="E46" s="156"/>
      <c r="F46" s="156"/>
      <c r="G46" s="156"/>
      <c r="H46" s="156"/>
    </row>
    <row r="47" spans="1:12" ht="14.25" customHeight="1" x14ac:dyDescent="0.15">
      <c r="A47" s="7"/>
      <c r="B47" s="8"/>
      <c r="C47" s="8"/>
      <c r="D47" s="7"/>
      <c r="E47" s="7"/>
      <c r="F47" s="7"/>
      <c r="G47" s="7"/>
      <c r="H47" s="7"/>
    </row>
  </sheetData>
  <sheetProtection algorithmName="SHA-512" hashValue="b1ZxbWUGEX7ORocetrjcm2A4V54cUBsBcRqGxpIJOcpIT/XCUeq4rdPiwHD1pNyBDcCTe8EAXi/SYTgpqxL13w==" saltValue="/vTMevdPp16tNmtpCK9bWw==" spinCount="100000" sheet="1" objects="1" scenarios="1"/>
  <mergeCells count="55">
    <mergeCell ref="A43:C44"/>
    <mergeCell ref="D43:H44"/>
    <mergeCell ref="A45:C45"/>
    <mergeCell ref="D45:H45"/>
    <mergeCell ref="A46:H46"/>
    <mergeCell ref="A41:B41"/>
    <mergeCell ref="C41:D41"/>
    <mergeCell ref="E41:F41"/>
    <mergeCell ref="G41:H41"/>
    <mergeCell ref="A42:B42"/>
    <mergeCell ref="C42:D42"/>
    <mergeCell ref="E42:F42"/>
    <mergeCell ref="G42:H42"/>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A7:B8"/>
    <mergeCell ref="C7:D7"/>
    <mergeCell ref="E7:F7"/>
    <mergeCell ref="G7:H7"/>
    <mergeCell ref="A9:B9"/>
    <mergeCell ref="A10:B10"/>
    <mergeCell ref="A11:B11"/>
    <mergeCell ref="A12:B12"/>
    <mergeCell ref="A13:B13"/>
    <mergeCell ref="A14:B14"/>
    <mergeCell ref="A15:B15"/>
    <mergeCell ref="A6:B6"/>
    <mergeCell ref="A1:B1"/>
    <mergeCell ref="A2:H2"/>
    <mergeCell ref="A4:B4"/>
    <mergeCell ref="C4:D4"/>
    <mergeCell ref="F4:G4"/>
  </mergeCells>
  <phoneticPr fontId="1"/>
  <dataValidations count="1">
    <dataValidation type="list" allowBlank="1" showInputMessage="1" showErrorMessage="1" sqref="C9:C39 E9:E39 G9:G39">
      <formula1>$J$39:$J$40</formula1>
    </dataValidation>
  </dataValidations>
  <pageMargins left="0.62992125984251968" right="0.62992125984251968" top="0.55118110236220474" bottom="0.55118110236220474" header="0.31496062992125984" footer="0.31496062992125984"/>
  <pageSetup paperSize="9" scale="8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8"/>
  <sheetViews>
    <sheetView zoomScaleNormal="70" zoomScaleSheetLayoutView="100" zoomScalePageLayoutView="70" workbookViewId="0">
      <selection activeCell="K5" sqref="K5"/>
    </sheetView>
  </sheetViews>
  <sheetFormatPr defaultColWidth="8.875" defaultRowHeight="13.5" x14ac:dyDescent="0.15"/>
  <cols>
    <col min="1" max="1" width="8.875" style="28"/>
    <col min="2" max="4" width="8.875" style="47"/>
    <col min="5" max="6" width="11.5" style="47" customWidth="1"/>
    <col min="7" max="7" width="12.875" style="47" customWidth="1"/>
    <col min="8" max="253" width="8.875" style="28"/>
    <col min="254" max="254" width="2" style="28" customWidth="1"/>
    <col min="255" max="255" width="8.875" style="28"/>
    <col min="256" max="256" width="11.125" style="28" customWidth="1"/>
    <col min="257" max="260" width="8.875" style="28"/>
    <col min="261" max="262" width="11.5" style="28" customWidth="1"/>
    <col min="263" max="509" width="8.875" style="28"/>
    <col min="510" max="510" width="2" style="28" customWidth="1"/>
    <col min="511" max="511" width="8.875" style="28"/>
    <col min="512" max="512" width="11.125" style="28" customWidth="1"/>
    <col min="513" max="516" width="8.875" style="28"/>
    <col min="517" max="518" width="11.5" style="28" customWidth="1"/>
    <col min="519" max="765" width="8.875" style="28"/>
    <col min="766" max="766" width="2" style="28" customWidth="1"/>
    <col min="767" max="767" width="8.875" style="28"/>
    <col min="768" max="768" width="11.125" style="28" customWidth="1"/>
    <col min="769" max="772" width="8.875" style="28"/>
    <col min="773" max="774" width="11.5" style="28" customWidth="1"/>
    <col min="775" max="1021" width="8.875" style="28"/>
    <col min="1022" max="1022" width="2" style="28" customWidth="1"/>
    <col min="1023" max="1023" width="8.875" style="28"/>
    <col min="1024" max="1024" width="11.125" style="28" customWidth="1"/>
    <col min="1025" max="1028" width="8.875" style="28"/>
    <col min="1029" max="1030" width="11.5" style="28" customWidth="1"/>
    <col min="1031" max="1277" width="8.875" style="28"/>
    <col min="1278" max="1278" width="2" style="28" customWidth="1"/>
    <col min="1279" max="1279" width="8.875" style="28"/>
    <col min="1280" max="1280" width="11.125" style="28" customWidth="1"/>
    <col min="1281" max="1284" width="8.875" style="28"/>
    <col min="1285" max="1286" width="11.5" style="28" customWidth="1"/>
    <col min="1287" max="1533" width="8.875" style="28"/>
    <col min="1534" max="1534" width="2" style="28" customWidth="1"/>
    <col min="1535" max="1535" width="8.875" style="28"/>
    <col min="1536" max="1536" width="11.125" style="28" customWidth="1"/>
    <col min="1537" max="1540" width="8.875" style="28"/>
    <col min="1541" max="1542" width="11.5" style="28" customWidth="1"/>
    <col min="1543" max="1789" width="8.875" style="28"/>
    <col min="1790" max="1790" width="2" style="28" customWidth="1"/>
    <col min="1791" max="1791" width="8.875" style="28"/>
    <col min="1792" max="1792" width="11.125" style="28" customWidth="1"/>
    <col min="1793" max="1796" width="8.875" style="28"/>
    <col min="1797" max="1798" width="11.5" style="28" customWidth="1"/>
    <col min="1799" max="2045" width="8.875" style="28"/>
    <col min="2046" max="2046" width="2" style="28" customWidth="1"/>
    <col min="2047" max="2047" width="8.875" style="28"/>
    <col min="2048" max="2048" width="11.125" style="28" customWidth="1"/>
    <col min="2049" max="2052" width="8.875" style="28"/>
    <col min="2053" max="2054" width="11.5" style="28" customWidth="1"/>
    <col min="2055" max="2301" width="8.875" style="28"/>
    <col min="2302" max="2302" width="2" style="28" customWidth="1"/>
    <col min="2303" max="2303" width="8.875" style="28"/>
    <col min="2304" max="2304" width="11.125" style="28" customWidth="1"/>
    <col min="2305" max="2308" width="8.875" style="28"/>
    <col min="2309" max="2310" width="11.5" style="28" customWidth="1"/>
    <col min="2311" max="2557" width="8.875" style="28"/>
    <col min="2558" max="2558" width="2" style="28" customWidth="1"/>
    <col min="2559" max="2559" width="8.875" style="28"/>
    <col min="2560" max="2560" width="11.125" style="28" customWidth="1"/>
    <col min="2561" max="2564" width="8.875" style="28"/>
    <col min="2565" max="2566" width="11.5" style="28" customWidth="1"/>
    <col min="2567" max="2813" width="8.875" style="28"/>
    <col min="2814" max="2814" width="2" style="28" customWidth="1"/>
    <col min="2815" max="2815" width="8.875" style="28"/>
    <col min="2816" max="2816" width="11.125" style="28" customWidth="1"/>
    <col min="2817" max="2820" width="8.875" style="28"/>
    <col min="2821" max="2822" width="11.5" style="28" customWidth="1"/>
    <col min="2823" max="3069" width="8.875" style="28"/>
    <col min="3070" max="3070" width="2" style="28" customWidth="1"/>
    <col min="3071" max="3071" width="8.875" style="28"/>
    <col min="3072" max="3072" width="11.125" style="28" customWidth="1"/>
    <col min="3073" max="3076" width="8.875" style="28"/>
    <col min="3077" max="3078" width="11.5" style="28" customWidth="1"/>
    <col min="3079" max="3325" width="8.875" style="28"/>
    <col min="3326" max="3326" width="2" style="28" customWidth="1"/>
    <col min="3327" max="3327" width="8.875" style="28"/>
    <col min="3328" max="3328" width="11.125" style="28" customWidth="1"/>
    <col min="3329" max="3332" width="8.875" style="28"/>
    <col min="3333" max="3334" width="11.5" style="28" customWidth="1"/>
    <col min="3335" max="3581" width="8.875" style="28"/>
    <col min="3582" max="3582" width="2" style="28" customWidth="1"/>
    <col min="3583" max="3583" width="8.875" style="28"/>
    <col min="3584" max="3584" width="11.125" style="28" customWidth="1"/>
    <col min="3585" max="3588" width="8.875" style="28"/>
    <col min="3589" max="3590" width="11.5" style="28" customWidth="1"/>
    <col min="3591" max="3837" width="8.875" style="28"/>
    <col min="3838" max="3838" width="2" style="28" customWidth="1"/>
    <col min="3839" max="3839" width="8.875" style="28"/>
    <col min="3840" max="3840" width="11.125" style="28" customWidth="1"/>
    <col min="3841" max="3844" width="8.875" style="28"/>
    <col min="3845" max="3846" width="11.5" style="28" customWidth="1"/>
    <col min="3847" max="4093" width="8.875" style="28"/>
    <col min="4094" max="4094" width="2" style="28" customWidth="1"/>
    <col min="4095" max="4095" width="8.875" style="28"/>
    <col min="4096" max="4096" width="11.125" style="28" customWidth="1"/>
    <col min="4097" max="4100" width="8.875" style="28"/>
    <col min="4101" max="4102" width="11.5" style="28" customWidth="1"/>
    <col min="4103" max="4349" width="8.875" style="28"/>
    <col min="4350" max="4350" width="2" style="28" customWidth="1"/>
    <col min="4351" max="4351" width="8.875" style="28"/>
    <col min="4352" max="4352" width="11.125" style="28" customWidth="1"/>
    <col min="4353" max="4356" width="8.875" style="28"/>
    <col min="4357" max="4358" width="11.5" style="28" customWidth="1"/>
    <col min="4359" max="4605" width="8.875" style="28"/>
    <col min="4606" max="4606" width="2" style="28" customWidth="1"/>
    <col min="4607" max="4607" width="8.875" style="28"/>
    <col min="4608" max="4608" width="11.125" style="28" customWidth="1"/>
    <col min="4609" max="4612" width="8.875" style="28"/>
    <col min="4613" max="4614" width="11.5" style="28" customWidth="1"/>
    <col min="4615" max="4861" width="8.875" style="28"/>
    <col min="4862" max="4862" width="2" style="28" customWidth="1"/>
    <col min="4863" max="4863" width="8.875" style="28"/>
    <col min="4864" max="4864" width="11.125" style="28" customWidth="1"/>
    <col min="4865" max="4868" width="8.875" style="28"/>
    <col min="4869" max="4870" width="11.5" style="28" customWidth="1"/>
    <col min="4871" max="5117" width="8.875" style="28"/>
    <col min="5118" max="5118" width="2" style="28" customWidth="1"/>
    <col min="5119" max="5119" width="8.875" style="28"/>
    <col min="5120" max="5120" width="11.125" style="28" customWidth="1"/>
    <col min="5121" max="5124" width="8.875" style="28"/>
    <col min="5125" max="5126" width="11.5" style="28" customWidth="1"/>
    <col min="5127" max="5373" width="8.875" style="28"/>
    <col min="5374" max="5374" width="2" style="28" customWidth="1"/>
    <col min="5375" max="5375" width="8.875" style="28"/>
    <col min="5376" max="5376" width="11.125" style="28" customWidth="1"/>
    <col min="5377" max="5380" width="8.875" style="28"/>
    <col min="5381" max="5382" width="11.5" style="28" customWidth="1"/>
    <col min="5383" max="5629" width="8.875" style="28"/>
    <col min="5630" max="5630" width="2" style="28" customWidth="1"/>
    <col min="5631" max="5631" width="8.875" style="28"/>
    <col min="5632" max="5632" width="11.125" style="28" customWidth="1"/>
    <col min="5633" max="5636" width="8.875" style="28"/>
    <col min="5637" max="5638" width="11.5" style="28" customWidth="1"/>
    <col min="5639" max="5885" width="8.875" style="28"/>
    <col min="5886" max="5886" width="2" style="28" customWidth="1"/>
    <col min="5887" max="5887" width="8.875" style="28"/>
    <col min="5888" max="5888" width="11.125" style="28" customWidth="1"/>
    <col min="5889" max="5892" width="8.875" style="28"/>
    <col min="5893" max="5894" width="11.5" style="28" customWidth="1"/>
    <col min="5895" max="6141" width="8.875" style="28"/>
    <col min="6142" max="6142" width="2" style="28" customWidth="1"/>
    <col min="6143" max="6143" width="8.875" style="28"/>
    <col min="6144" max="6144" width="11.125" style="28" customWidth="1"/>
    <col min="6145" max="6148" width="8.875" style="28"/>
    <col min="6149" max="6150" width="11.5" style="28" customWidth="1"/>
    <col min="6151" max="6397" width="8.875" style="28"/>
    <col min="6398" max="6398" width="2" style="28" customWidth="1"/>
    <col min="6399" max="6399" width="8.875" style="28"/>
    <col min="6400" max="6400" width="11.125" style="28" customWidth="1"/>
    <col min="6401" max="6404" width="8.875" style="28"/>
    <col min="6405" max="6406" width="11.5" style="28" customWidth="1"/>
    <col min="6407" max="6653" width="8.875" style="28"/>
    <col min="6654" max="6654" width="2" style="28" customWidth="1"/>
    <col min="6655" max="6655" width="8.875" style="28"/>
    <col min="6656" max="6656" width="11.125" style="28" customWidth="1"/>
    <col min="6657" max="6660" width="8.875" style="28"/>
    <col min="6661" max="6662" width="11.5" style="28" customWidth="1"/>
    <col min="6663" max="6909" width="8.875" style="28"/>
    <col min="6910" max="6910" width="2" style="28" customWidth="1"/>
    <col min="6911" max="6911" width="8.875" style="28"/>
    <col min="6912" max="6912" width="11.125" style="28" customWidth="1"/>
    <col min="6913" max="6916" width="8.875" style="28"/>
    <col min="6917" max="6918" width="11.5" style="28" customWidth="1"/>
    <col min="6919" max="7165" width="8.875" style="28"/>
    <col min="7166" max="7166" width="2" style="28" customWidth="1"/>
    <col min="7167" max="7167" width="8.875" style="28"/>
    <col min="7168" max="7168" width="11.125" style="28" customWidth="1"/>
    <col min="7169" max="7172" width="8.875" style="28"/>
    <col min="7173" max="7174" width="11.5" style="28" customWidth="1"/>
    <col min="7175" max="7421" width="8.875" style="28"/>
    <col min="7422" max="7422" width="2" style="28" customWidth="1"/>
    <col min="7423" max="7423" width="8.875" style="28"/>
    <col min="7424" max="7424" width="11.125" style="28" customWidth="1"/>
    <col min="7425" max="7428" width="8.875" style="28"/>
    <col min="7429" max="7430" width="11.5" style="28" customWidth="1"/>
    <col min="7431" max="7677" width="8.875" style="28"/>
    <col min="7678" max="7678" width="2" style="28" customWidth="1"/>
    <col min="7679" max="7679" width="8.875" style="28"/>
    <col min="7680" max="7680" width="11.125" style="28" customWidth="1"/>
    <col min="7681" max="7684" width="8.875" style="28"/>
    <col min="7685" max="7686" width="11.5" style="28" customWidth="1"/>
    <col min="7687" max="7933" width="8.875" style="28"/>
    <col min="7934" max="7934" width="2" style="28" customWidth="1"/>
    <col min="7935" max="7935" width="8.875" style="28"/>
    <col min="7936" max="7936" width="11.125" style="28" customWidth="1"/>
    <col min="7937" max="7940" width="8.875" style="28"/>
    <col min="7941" max="7942" width="11.5" style="28" customWidth="1"/>
    <col min="7943" max="8189" width="8.875" style="28"/>
    <col min="8190" max="8190" width="2" style="28" customWidth="1"/>
    <col min="8191" max="8191" width="8.875" style="28"/>
    <col min="8192" max="8192" width="11.125" style="28" customWidth="1"/>
    <col min="8193" max="8196" width="8.875" style="28"/>
    <col min="8197" max="8198" width="11.5" style="28" customWidth="1"/>
    <col min="8199" max="8445" width="8.875" style="28"/>
    <col min="8446" max="8446" width="2" style="28" customWidth="1"/>
    <col min="8447" max="8447" width="8.875" style="28"/>
    <col min="8448" max="8448" width="11.125" style="28" customWidth="1"/>
    <col min="8449" max="8452" width="8.875" style="28"/>
    <col min="8453" max="8454" width="11.5" style="28" customWidth="1"/>
    <col min="8455" max="8701" width="8.875" style="28"/>
    <col min="8702" max="8702" width="2" style="28" customWidth="1"/>
    <col min="8703" max="8703" width="8.875" style="28"/>
    <col min="8704" max="8704" width="11.125" style="28" customWidth="1"/>
    <col min="8705" max="8708" width="8.875" style="28"/>
    <col min="8709" max="8710" width="11.5" style="28" customWidth="1"/>
    <col min="8711" max="8957" width="8.875" style="28"/>
    <col min="8958" max="8958" width="2" style="28" customWidth="1"/>
    <col min="8959" max="8959" width="8.875" style="28"/>
    <col min="8960" max="8960" width="11.125" style="28" customWidth="1"/>
    <col min="8961" max="8964" width="8.875" style="28"/>
    <col min="8965" max="8966" width="11.5" style="28" customWidth="1"/>
    <col min="8967" max="9213" width="8.875" style="28"/>
    <col min="9214" max="9214" width="2" style="28" customWidth="1"/>
    <col min="9215" max="9215" width="8.875" style="28"/>
    <col min="9216" max="9216" width="11.125" style="28" customWidth="1"/>
    <col min="9217" max="9220" width="8.875" style="28"/>
    <col min="9221" max="9222" width="11.5" style="28" customWidth="1"/>
    <col min="9223" max="9469" width="8.875" style="28"/>
    <col min="9470" max="9470" width="2" style="28" customWidth="1"/>
    <col min="9471" max="9471" width="8.875" style="28"/>
    <col min="9472" max="9472" width="11.125" style="28" customWidth="1"/>
    <col min="9473" max="9476" width="8.875" style="28"/>
    <col min="9477" max="9478" width="11.5" style="28" customWidth="1"/>
    <col min="9479" max="9725" width="8.875" style="28"/>
    <col min="9726" max="9726" width="2" style="28" customWidth="1"/>
    <col min="9727" max="9727" width="8.875" style="28"/>
    <col min="9728" max="9728" width="11.125" style="28" customWidth="1"/>
    <col min="9729" max="9732" width="8.875" style="28"/>
    <col min="9733" max="9734" width="11.5" style="28" customWidth="1"/>
    <col min="9735" max="9981" width="8.875" style="28"/>
    <col min="9982" max="9982" width="2" style="28" customWidth="1"/>
    <col min="9983" max="9983" width="8.875" style="28"/>
    <col min="9984" max="9984" width="11.125" style="28" customWidth="1"/>
    <col min="9985" max="9988" width="8.875" style="28"/>
    <col min="9989" max="9990" width="11.5" style="28" customWidth="1"/>
    <col min="9991" max="10237" width="8.875" style="28"/>
    <col min="10238" max="10238" width="2" style="28" customWidth="1"/>
    <col min="10239" max="10239" width="8.875" style="28"/>
    <col min="10240" max="10240" width="11.125" style="28" customWidth="1"/>
    <col min="10241" max="10244" width="8.875" style="28"/>
    <col min="10245" max="10246" width="11.5" style="28" customWidth="1"/>
    <col min="10247" max="10493" width="8.875" style="28"/>
    <col min="10494" max="10494" width="2" style="28" customWidth="1"/>
    <col min="10495" max="10495" width="8.875" style="28"/>
    <col min="10496" max="10496" width="11.125" style="28" customWidth="1"/>
    <col min="10497" max="10500" width="8.875" style="28"/>
    <col min="10501" max="10502" width="11.5" style="28" customWidth="1"/>
    <col min="10503" max="10749" width="8.875" style="28"/>
    <col min="10750" max="10750" width="2" style="28" customWidth="1"/>
    <col min="10751" max="10751" width="8.875" style="28"/>
    <col min="10752" max="10752" width="11.125" style="28" customWidth="1"/>
    <col min="10753" max="10756" width="8.875" style="28"/>
    <col min="10757" max="10758" width="11.5" style="28" customWidth="1"/>
    <col min="10759" max="11005" width="8.875" style="28"/>
    <col min="11006" max="11006" width="2" style="28" customWidth="1"/>
    <col min="11007" max="11007" width="8.875" style="28"/>
    <col min="11008" max="11008" width="11.125" style="28" customWidth="1"/>
    <col min="11009" max="11012" width="8.875" style="28"/>
    <col min="11013" max="11014" width="11.5" style="28" customWidth="1"/>
    <col min="11015" max="11261" width="8.875" style="28"/>
    <col min="11262" max="11262" width="2" style="28" customWidth="1"/>
    <col min="11263" max="11263" width="8.875" style="28"/>
    <col min="11264" max="11264" width="11.125" style="28" customWidth="1"/>
    <col min="11265" max="11268" width="8.875" style="28"/>
    <col min="11269" max="11270" width="11.5" style="28" customWidth="1"/>
    <col min="11271" max="11517" width="8.875" style="28"/>
    <col min="11518" max="11518" width="2" style="28" customWidth="1"/>
    <col min="11519" max="11519" width="8.875" style="28"/>
    <col min="11520" max="11520" width="11.125" style="28" customWidth="1"/>
    <col min="11521" max="11524" width="8.875" style="28"/>
    <col min="11525" max="11526" width="11.5" style="28" customWidth="1"/>
    <col min="11527" max="11773" width="8.875" style="28"/>
    <col min="11774" max="11774" width="2" style="28" customWidth="1"/>
    <col min="11775" max="11775" width="8.875" style="28"/>
    <col min="11776" max="11776" width="11.125" style="28" customWidth="1"/>
    <col min="11777" max="11780" width="8.875" style="28"/>
    <col min="11781" max="11782" width="11.5" style="28" customWidth="1"/>
    <col min="11783" max="12029" width="8.875" style="28"/>
    <col min="12030" max="12030" width="2" style="28" customWidth="1"/>
    <col min="12031" max="12031" width="8.875" style="28"/>
    <col min="12032" max="12032" width="11.125" style="28" customWidth="1"/>
    <col min="12033" max="12036" width="8.875" style="28"/>
    <col min="12037" max="12038" width="11.5" style="28" customWidth="1"/>
    <col min="12039" max="12285" width="8.875" style="28"/>
    <col min="12286" max="12286" width="2" style="28" customWidth="1"/>
    <col min="12287" max="12287" width="8.875" style="28"/>
    <col min="12288" max="12288" width="11.125" style="28" customWidth="1"/>
    <col min="12289" max="12292" width="8.875" style="28"/>
    <col min="12293" max="12294" width="11.5" style="28" customWidth="1"/>
    <col min="12295" max="12541" width="8.875" style="28"/>
    <col min="12542" max="12542" width="2" style="28" customWidth="1"/>
    <col min="12543" max="12543" width="8.875" style="28"/>
    <col min="12544" max="12544" width="11.125" style="28" customWidth="1"/>
    <col min="12545" max="12548" width="8.875" style="28"/>
    <col min="12549" max="12550" width="11.5" style="28" customWidth="1"/>
    <col min="12551" max="12797" width="8.875" style="28"/>
    <col min="12798" max="12798" width="2" style="28" customWidth="1"/>
    <col min="12799" max="12799" width="8.875" style="28"/>
    <col min="12800" max="12800" width="11.125" style="28" customWidth="1"/>
    <col min="12801" max="12804" width="8.875" style="28"/>
    <col min="12805" max="12806" width="11.5" style="28" customWidth="1"/>
    <col min="12807" max="13053" width="8.875" style="28"/>
    <col min="13054" max="13054" width="2" style="28" customWidth="1"/>
    <col min="13055" max="13055" width="8.875" style="28"/>
    <col min="13056" max="13056" width="11.125" style="28" customWidth="1"/>
    <col min="13057" max="13060" width="8.875" style="28"/>
    <col min="13061" max="13062" width="11.5" style="28" customWidth="1"/>
    <col min="13063" max="13309" width="8.875" style="28"/>
    <col min="13310" max="13310" width="2" style="28" customWidth="1"/>
    <col min="13311" max="13311" width="8.875" style="28"/>
    <col min="13312" max="13312" width="11.125" style="28" customWidth="1"/>
    <col min="13313" max="13316" width="8.875" style="28"/>
    <col min="13317" max="13318" width="11.5" style="28" customWidth="1"/>
    <col min="13319" max="13565" width="8.875" style="28"/>
    <col min="13566" max="13566" width="2" style="28" customWidth="1"/>
    <col min="13567" max="13567" width="8.875" style="28"/>
    <col min="13568" max="13568" width="11.125" style="28" customWidth="1"/>
    <col min="13569" max="13572" width="8.875" style="28"/>
    <col min="13573" max="13574" width="11.5" style="28" customWidth="1"/>
    <col min="13575" max="13821" width="8.875" style="28"/>
    <col min="13822" max="13822" width="2" style="28" customWidth="1"/>
    <col min="13823" max="13823" width="8.875" style="28"/>
    <col min="13824" max="13824" width="11.125" style="28" customWidth="1"/>
    <col min="13825" max="13828" width="8.875" style="28"/>
    <col min="13829" max="13830" width="11.5" style="28" customWidth="1"/>
    <col min="13831" max="14077" width="8.875" style="28"/>
    <col min="14078" max="14078" width="2" style="28" customWidth="1"/>
    <col min="14079" max="14079" width="8.875" style="28"/>
    <col min="14080" max="14080" width="11.125" style="28" customWidth="1"/>
    <col min="14081" max="14084" width="8.875" style="28"/>
    <col min="14085" max="14086" width="11.5" style="28" customWidth="1"/>
    <col min="14087" max="14333" width="8.875" style="28"/>
    <col min="14334" max="14334" width="2" style="28" customWidth="1"/>
    <col min="14335" max="14335" width="8.875" style="28"/>
    <col min="14336" max="14336" width="11.125" style="28" customWidth="1"/>
    <col min="14337" max="14340" width="8.875" style="28"/>
    <col min="14341" max="14342" width="11.5" style="28" customWidth="1"/>
    <col min="14343" max="14589" width="8.875" style="28"/>
    <col min="14590" max="14590" width="2" style="28" customWidth="1"/>
    <col min="14591" max="14591" width="8.875" style="28"/>
    <col min="14592" max="14592" width="11.125" style="28" customWidth="1"/>
    <col min="14593" max="14596" width="8.875" style="28"/>
    <col min="14597" max="14598" width="11.5" style="28" customWidth="1"/>
    <col min="14599" max="14845" width="8.875" style="28"/>
    <col min="14846" max="14846" width="2" style="28" customWidth="1"/>
    <col min="14847" max="14847" width="8.875" style="28"/>
    <col min="14848" max="14848" width="11.125" style="28" customWidth="1"/>
    <col min="14849" max="14852" width="8.875" style="28"/>
    <col min="14853" max="14854" width="11.5" style="28" customWidth="1"/>
    <col min="14855" max="15101" width="8.875" style="28"/>
    <col min="15102" max="15102" width="2" style="28" customWidth="1"/>
    <col min="15103" max="15103" width="8.875" style="28"/>
    <col min="15104" max="15104" width="11.125" style="28" customWidth="1"/>
    <col min="15105" max="15108" width="8.875" style="28"/>
    <col min="15109" max="15110" width="11.5" style="28" customWidth="1"/>
    <col min="15111" max="15357" width="8.875" style="28"/>
    <col min="15358" max="15358" width="2" style="28" customWidth="1"/>
    <col min="15359" max="15359" width="8.875" style="28"/>
    <col min="15360" max="15360" width="11.125" style="28" customWidth="1"/>
    <col min="15361" max="15364" width="8.875" style="28"/>
    <col min="15365" max="15366" width="11.5" style="28" customWidth="1"/>
    <col min="15367" max="15613" width="8.875" style="28"/>
    <col min="15614" max="15614" width="2" style="28" customWidth="1"/>
    <col min="15615" max="15615" width="8.875" style="28"/>
    <col min="15616" max="15616" width="11.125" style="28" customWidth="1"/>
    <col min="15617" max="15620" width="8.875" style="28"/>
    <col min="15621" max="15622" width="11.5" style="28" customWidth="1"/>
    <col min="15623" max="15869" width="8.875" style="28"/>
    <col min="15870" max="15870" width="2" style="28" customWidth="1"/>
    <col min="15871" max="15871" width="8.875" style="28"/>
    <col min="15872" max="15872" width="11.125" style="28" customWidth="1"/>
    <col min="15873" max="15876" width="8.875" style="28"/>
    <col min="15877" max="15878" width="11.5" style="28" customWidth="1"/>
    <col min="15879" max="16125" width="8.875" style="28"/>
    <col min="16126" max="16126" width="2" style="28" customWidth="1"/>
    <col min="16127" max="16127" width="8.875" style="28"/>
    <col min="16128" max="16128" width="11.125" style="28" customWidth="1"/>
    <col min="16129" max="16132" width="8.875" style="28"/>
    <col min="16133" max="16134" width="11.5" style="28" customWidth="1"/>
    <col min="16135" max="16384" width="8.875" style="28"/>
  </cols>
  <sheetData>
    <row r="1" spans="1:8" s="29" customFormat="1" ht="24.75" customHeight="1" thickBot="1" x14ac:dyDescent="0.2">
      <c r="A1" s="175" t="s">
        <v>65</v>
      </c>
      <c r="B1" s="175"/>
      <c r="C1" s="175"/>
      <c r="D1" s="175"/>
      <c r="E1" s="175"/>
      <c r="F1" s="175"/>
      <c r="G1" s="79"/>
    </row>
    <row r="2" spans="1:8" s="29" customFormat="1" ht="24.75" customHeight="1" thickBot="1" x14ac:dyDescent="0.2">
      <c r="A2" s="80" t="s">
        <v>93</v>
      </c>
      <c r="B2" s="81"/>
      <c r="C2" s="82"/>
      <c r="D2" s="83"/>
      <c r="E2" s="94" t="s">
        <v>62</v>
      </c>
      <c r="F2" s="93" t="str">
        <f>IF(H5&gt;=50,"減算あり",IF(H5&lt;50,"減算なし"))</f>
        <v>減算あり</v>
      </c>
      <c r="G2" s="79"/>
    </row>
    <row r="3" spans="1:8" s="29" customFormat="1" ht="24.75" customHeight="1" thickBot="1" x14ac:dyDescent="0.2">
      <c r="A3" s="82"/>
      <c r="B3" s="82"/>
      <c r="C3" s="82"/>
      <c r="D3" s="82"/>
      <c r="E3" s="82"/>
      <c r="F3" s="82"/>
      <c r="G3" s="79"/>
    </row>
    <row r="4" spans="1:8" ht="23.25" customHeight="1" x14ac:dyDescent="0.15">
      <c r="A4" s="176" t="s">
        <v>100</v>
      </c>
      <c r="B4" s="177"/>
      <c r="C4" s="178"/>
      <c r="D4" s="171">
        <v>60</v>
      </c>
      <c r="E4" s="171"/>
      <c r="F4" s="84" t="s">
        <v>63</v>
      </c>
      <c r="G4" s="85"/>
      <c r="H4" s="48"/>
    </row>
    <row r="5" spans="1:8" ht="30" customHeight="1" thickBot="1" x14ac:dyDescent="0.2">
      <c r="A5" s="168" t="s">
        <v>95</v>
      </c>
      <c r="B5" s="169"/>
      <c r="C5" s="170"/>
      <c r="D5" s="172">
        <f>SUM(G7:G106)</f>
        <v>30</v>
      </c>
      <c r="E5" s="172"/>
      <c r="F5" s="86" t="s">
        <v>63</v>
      </c>
      <c r="G5" s="85"/>
      <c r="H5" s="48">
        <f>D5*100/D4</f>
        <v>50</v>
      </c>
    </row>
    <row r="6" spans="1:8" ht="51.75" customHeight="1" x14ac:dyDescent="0.15">
      <c r="A6" s="87"/>
      <c r="B6" s="173" t="s">
        <v>102</v>
      </c>
      <c r="C6" s="173"/>
      <c r="D6" s="173"/>
      <c r="E6" s="173"/>
      <c r="F6" s="174"/>
      <c r="G6" s="90" t="s">
        <v>101</v>
      </c>
    </row>
    <row r="7" spans="1:8" ht="18.75" customHeight="1" x14ac:dyDescent="0.15">
      <c r="A7" s="88">
        <v>1</v>
      </c>
      <c r="B7" s="167" t="s">
        <v>45</v>
      </c>
      <c r="C7" s="167"/>
      <c r="D7" s="165"/>
      <c r="E7" s="165"/>
      <c r="F7" s="166"/>
      <c r="G7" s="91">
        <v>15</v>
      </c>
    </row>
    <row r="8" spans="1:8" ht="18.75" customHeight="1" x14ac:dyDescent="0.15">
      <c r="A8" s="88">
        <v>2</v>
      </c>
      <c r="B8" s="167" t="s">
        <v>45</v>
      </c>
      <c r="C8" s="167"/>
      <c r="D8" s="165"/>
      <c r="E8" s="165"/>
      <c r="F8" s="166"/>
      <c r="G8" s="91">
        <v>10</v>
      </c>
    </row>
    <row r="9" spans="1:8" ht="18.75" customHeight="1" x14ac:dyDescent="0.15">
      <c r="A9" s="88">
        <v>3</v>
      </c>
      <c r="B9" s="167" t="s">
        <v>45</v>
      </c>
      <c r="C9" s="167"/>
      <c r="D9" s="165"/>
      <c r="E9" s="165"/>
      <c r="F9" s="166"/>
      <c r="G9" s="91">
        <v>5</v>
      </c>
    </row>
    <row r="10" spans="1:8" ht="18.75" customHeight="1" x14ac:dyDescent="0.15">
      <c r="A10" s="88">
        <v>4</v>
      </c>
      <c r="B10" s="167"/>
      <c r="C10" s="167"/>
      <c r="D10" s="165"/>
      <c r="E10" s="165"/>
      <c r="F10" s="166"/>
      <c r="G10" s="91"/>
    </row>
    <row r="11" spans="1:8" ht="18.75" customHeight="1" x14ac:dyDescent="0.15">
      <c r="A11" s="88">
        <v>5</v>
      </c>
      <c r="B11" s="167"/>
      <c r="C11" s="167"/>
      <c r="D11" s="165"/>
      <c r="E11" s="165"/>
      <c r="F11" s="166"/>
      <c r="G11" s="91"/>
    </row>
    <row r="12" spans="1:8" ht="18.75" customHeight="1" x14ac:dyDescent="0.15">
      <c r="A12" s="88">
        <v>6</v>
      </c>
      <c r="B12" s="167"/>
      <c r="C12" s="167"/>
      <c r="D12" s="165"/>
      <c r="E12" s="165"/>
      <c r="F12" s="166"/>
      <c r="G12" s="91"/>
    </row>
    <row r="13" spans="1:8" ht="18.75" customHeight="1" x14ac:dyDescent="0.15">
      <c r="A13" s="88">
        <v>7</v>
      </c>
      <c r="B13" s="167"/>
      <c r="C13" s="167"/>
      <c r="D13" s="165"/>
      <c r="E13" s="165"/>
      <c r="F13" s="166"/>
      <c r="G13" s="91"/>
    </row>
    <row r="14" spans="1:8" ht="18.75" customHeight="1" x14ac:dyDescent="0.15">
      <c r="A14" s="88">
        <v>8</v>
      </c>
      <c r="B14" s="167"/>
      <c r="C14" s="167"/>
      <c r="D14" s="165"/>
      <c r="E14" s="165"/>
      <c r="F14" s="166"/>
      <c r="G14" s="91"/>
    </row>
    <row r="15" spans="1:8" ht="18.75" customHeight="1" x14ac:dyDescent="0.15">
      <c r="A15" s="88">
        <v>9</v>
      </c>
      <c r="B15" s="167"/>
      <c r="C15" s="167"/>
      <c r="D15" s="165"/>
      <c r="E15" s="165"/>
      <c r="F15" s="166"/>
      <c r="G15" s="91"/>
    </row>
    <row r="16" spans="1:8" ht="18.75" customHeight="1" x14ac:dyDescent="0.15">
      <c r="A16" s="88">
        <v>10</v>
      </c>
      <c r="B16" s="167"/>
      <c r="C16" s="167"/>
      <c r="D16" s="165"/>
      <c r="E16" s="165"/>
      <c r="F16" s="166"/>
      <c r="G16" s="91"/>
    </row>
    <row r="17" spans="1:7" ht="18.75" customHeight="1" x14ac:dyDescent="0.15">
      <c r="A17" s="88">
        <v>11</v>
      </c>
      <c r="B17" s="167"/>
      <c r="C17" s="167"/>
      <c r="D17" s="165"/>
      <c r="E17" s="165"/>
      <c r="F17" s="166"/>
      <c r="G17" s="91"/>
    </row>
    <row r="18" spans="1:7" ht="18.75" customHeight="1" x14ac:dyDescent="0.15">
      <c r="A18" s="88">
        <v>12</v>
      </c>
      <c r="B18" s="167"/>
      <c r="C18" s="167"/>
      <c r="D18" s="165"/>
      <c r="E18" s="165"/>
      <c r="F18" s="166"/>
      <c r="G18" s="91"/>
    </row>
    <row r="19" spans="1:7" ht="18.75" customHeight="1" x14ac:dyDescent="0.15">
      <c r="A19" s="88">
        <v>13</v>
      </c>
      <c r="B19" s="167"/>
      <c r="C19" s="167"/>
      <c r="D19" s="165"/>
      <c r="E19" s="165"/>
      <c r="F19" s="166"/>
      <c r="G19" s="91"/>
    </row>
    <row r="20" spans="1:7" ht="18.75" customHeight="1" x14ac:dyDescent="0.15">
      <c r="A20" s="88">
        <v>14</v>
      </c>
      <c r="B20" s="167"/>
      <c r="C20" s="167"/>
      <c r="D20" s="165"/>
      <c r="E20" s="165"/>
      <c r="F20" s="166"/>
      <c r="G20" s="91"/>
    </row>
    <row r="21" spans="1:7" ht="18.75" customHeight="1" x14ac:dyDescent="0.15">
      <c r="A21" s="88">
        <v>15</v>
      </c>
      <c r="B21" s="167"/>
      <c r="C21" s="167"/>
      <c r="D21" s="165"/>
      <c r="E21" s="165"/>
      <c r="F21" s="166"/>
      <c r="G21" s="91"/>
    </row>
    <row r="22" spans="1:7" ht="18.75" customHeight="1" x14ac:dyDescent="0.15">
      <c r="A22" s="88">
        <v>16</v>
      </c>
      <c r="B22" s="167"/>
      <c r="C22" s="167"/>
      <c r="D22" s="165"/>
      <c r="E22" s="165"/>
      <c r="F22" s="166"/>
      <c r="G22" s="91"/>
    </row>
    <row r="23" spans="1:7" ht="18.75" customHeight="1" x14ac:dyDescent="0.15">
      <c r="A23" s="88">
        <v>17</v>
      </c>
      <c r="B23" s="167"/>
      <c r="C23" s="167"/>
      <c r="D23" s="167"/>
      <c r="E23" s="167"/>
      <c r="F23" s="179"/>
      <c r="G23" s="91"/>
    </row>
    <row r="24" spans="1:7" ht="18.75" customHeight="1" x14ac:dyDescent="0.15">
      <c r="A24" s="88">
        <v>18</v>
      </c>
      <c r="B24" s="167"/>
      <c r="C24" s="167"/>
      <c r="D24" s="165"/>
      <c r="E24" s="165"/>
      <c r="F24" s="166"/>
      <c r="G24" s="91"/>
    </row>
    <row r="25" spans="1:7" ht="18.75" customHeight="1" x14ac:dyDescent="0.15">
      <c r="A25" s="88">
        <v>19</v>
      </c>
      <c r="B25" s="167"/>
      <c r="C25" s="167"/>
      <c r="D25" s="165"/>
      <c r="E25" s="165"/>
      <c r="F25" s="166"/>
      <c r="G25" s="91"/>
    </row>
    <row r="26" spans="1:7" ht="18.75" customHeight="1" x14ac:dyDescent="0.15">
      <c r="A26" s="88">
        <v>20</v>
      </c>
      <c r="B26" s="167"/>
      <c r="C26" s="167"/>
      <c r="D26" s="165"/>
      <c r="E26" s="165"/>
      <c r="F26" s="166"/>
      <c r="G26" s="91"/>
    </row>
    <row r="27" spans="1:7" ht="18.75" customHeight="1" x14ac:dyDescent="0.15">
      <c r="A27" s="88">
        <v>21</v>
      </c>
      <c r="B27" s="167"/>
      <c r="C27" s="167"/>
      <c r="D27" s="165"/>
      <c r="E27" s="165"/>
      <c r="F27" s="166"/>
      <c r="G27" s="91"/>
    </row>
    <row r="28" spans="1:7" ht="18.75" customHeight="1" x14ac:dyDescent="0.15">
      <c r="A28" s="88">
        <v>22</v>
      </c>
      <c r="B28" s="167"/>
      <c r="C28" s="167"/>
      <c r="D28" s="165"/>
      <c r="E28" s="165"/>
      <c r="F28" s="166"/>
      <c r="G28" s="91"/>
    </row>
    <row r="29" spans="1:7" ht="18.75" customHeight="1" x14ac:dyDescent="0.15">
      <c r="A29" s="88">
        <v>23</v>
      </c>
      <c r="B29" s="167"/>
      <c r="C29" s="167"/>
      <c r="D29" s="165"/>
      <c r="E29" s="165"/>
      <c r="F29" s="166"/>
      <c r="G29" s="91"/>
    </row>
    <row r="30" spans="1:7" ht="18.75" customHeight="1" x14ac:dyDescent="0.15">
      <c r="A30" s="88">
        <v>24</v>
      </c>
      <c r="B30" s="167"/>
      <c r="C30" s="167"/>
      <c r="D30" s="165"/>
      <c r="E30" s="165"/>
      <c r="F30" s="166"/>
      <c r="G30" s="91"/>
    </row>
    <row r="31" spans="1:7" ht="18.75" customHeight="1" x14ac:dyDescent="0.15">
      <c r="A31" s="88">
        <v>25</v>
      </c>
      <c r="B31" s="167"/>
      <c r="C31" s="167"/>
      <c r="D31" s="165"/>
      <c r="E31" s="165"/>
      <c r="F31" s="166"/>
      <c r="G31" s="91"/>
    </row>
    <row r="32" spans="1:7" ht="18.75" customHeight="1" x14ac:dyDescent="0.15">
      <c r="A32" s="88">
        <v>26</v>
      </c>
      <c r="B32" s="167"/>
      <c r="C32" s="167"/>
      <c r="D32" s="165"/>
      <c r="E32" s="165"/>
      <c r="F32" s="166"/>
      <c r="G32" s="91"/>
    </row>
    <row r="33" spans="1:7" ht="18.75" customHeight="1" x14ac:dyDescent="0.15">
      <c r="A33" s="88">
        <v>27</v>
      </c>
      <c r="B33" s="167"/>
      <c r="C33" s="167"/>
      <c r="D33" s="165"/>
      <c r="E33" s="165"/>
      <c r="F33" s="166"/>
      <c r="G33" s="91"/>
    </row>
    <row r="34" spans="1:7" ht="18.75" customHeight="1" x14ac:dyDescent="0.15">
      <c r="A34" s="88">
        <v>28</v>
      </c>
      <c r="B34" s="167"/>
      <c r="C34" s="167"/>
      <c r="D34" s="165"/>
      <c r="E34" s="165"/>
      <c r="F34" s="166"/>
      <c r="G34" s="91"/>
    </row>
    <row r="35" spans="1:7" ht="18.75" customHeight="1" x14ac:dyDescent="0.15">
      <c r="A35" s="88">
        <v>29</v>
      </c>
      <c r="B35" s="167"/>
      <c r="C35" s="167"/>
      <c r="D35" s="165"/>
      <c r="E35" s="165"/>
      <c r="F35" s="166"/>
      <c r="G35" s="91"/>
    </row>
    <row r="36" spans="1:7" ht="18.75" customHeight="1" x14ac:dyDescent="0.15">
      <c r="A36" s="88">
        <v>30</v>
      </c>
      <c r="B36" s="167"/>
      <c r="C36" s="167"/>
      <c r="D36" s="165"/>
      <c r="E36" s="165"/>
      <c r="F36" s="166"/>
      <c r="G36" s="91"/>
    </row>
    <row r="37" spans="1:7" ht="18.75" customHeight="1" x14ac:dyDescent="0.15">
      <c r="A37" s="88">
        <v>31</v>
      </c>
      <c r="B37" s="164"/>
      <c r="C37" s="165"/>
      <c r="D37" s="165"/>
      <c r="E37" s="165"/>
      <c r="F37" s="166"/>
      <c r="G37" s="91"/>
    </row>
    <row r="38" spans="1:7" ht="18.75" customHeight="1" x14ac:dyDescent="0.15">
      <c r="A38" s="88">
        <v>32</v>
      </c>
      <c r="B38" s="164"/>
      <c r="C38" s="165"/>
      <c r="D38" s="165"/>
      <c r="E38" s="165"/>
      <c r="F38" s="166"/>
      <c r="G38" s="91"/>
    </row>
    <row r="39" spans="1:7" ht="18.75" customHeight="1" x14ac:dyDescent="0.15">
      <c r="A39" s="88">
        <v>33</v>
      </c>
      <c r="B39" s="164"/>
      <c r="C39" s="165"/>
      <c r="D39" s="165"/>
      <c r="E39" s="165"/>
      <c r="F39" s="166"/>
      <c r="G39" s="91"/>
    </row>
    <row r="40" spans="1:7" ht="18.75" customHeight="1" x14ac:dyDescent="0.15">
      <c r="A40" s="88">
        <v>34</v>
      </c>
      <c r="B40" s="164"/>
      <c r="C40" s="165"/>
      <c r="D40" s="165"/>
      <c r="E40" s="165"/>
      <c r="F40" s="166"/>
      <c r="G40" s="91"/>
    </row>
    <row r="41" spans="1:7" ht="18.75" customHeight="1" x14ac:dyDescent="0.15">
      <c r="A41" s="88">
        <v>35</v>
      </c>
      <c r="B41" s="164"/>
      <c r="C41" s="165"/>
      <c r="D41" s="165"/>
      <c r="E41" s="165"/>
      <c r="F41" s="166"/>
      <c r="G41" s="91"/>
    </row>
    <row r="42" spans="1:7" ht="18.75" customHeight="1" x14ac:dyDescent="0.15">
      <c r="A42" s="88">
        <v>36</v>
      </c>
      <c r="B42" s="164"/>
      <c r="C42" s="165"/>
      <c r="D42" s="165"/>
      <c r="E42" s="165"/>
      <c r="F42" s="166"/>
      <c r="G42" s="91"/>
    </row>
    <row r="43" spans="1:7" ht="18.75" customHeight="1" x14ac:dyDescent="0.15">
      <c r="A43" s="88">
        <v>37</v>
      </c>
      <c r="B43" s="164"/>
      <c r="C43" s="165"/>
      <c r="D43" s="165"/>
      <c r="E43" s="165"/>
      <c r="F43" s="166"/>
      <c r="G43" s="91"/>
    </row>
    <row r="44" spans="1:7" ht="18.75" customHeight="1" x14ac:dyDescent="0.15">
      <c r="A44" s="88">
        <v>38</v>
      </c>
      <c r="B44" s="164"/>
      <c r="C44" s="165"/>
      <c r="D44" s="165"/>
      <c r="E44" s="165"/>
      <c r="F44" s="166"/>
      <c r="G44" s="91"/>
    </row>
    <row r="45" spans="1:7" ht="18.75" customHeight="1" x14ac:dyDescent="0.15">
      <c r="A45" s="88">
        <v>39</v>
      </c>
      <c r="B45" s="164"/>
      <c r="C45" s="165"/>
      <c r="D45" s="165"/>
      <c r="E45" s="165"/>
      <c r="F45" s="166"/>
      <c r="G45" s="91"/>
    </row>
    <row r="46" spans="1:7" ht="18.75" customHeight="1" x14ac:dyDescent="0.15">
      <c r="A46" s="88">
        <v>40</v>
      </c>
      <c r="B46" s="164"/>
      <c r="C46" s="165"/>
      <c r="D46" s="165"/>
      <c r="E46" s="165"/>
      <c r="F46" s="166"/>
      <c r="G46" s="91"/>
    </row>
    <row r="47" spans="1:7" ht="18.75" customHeight="1" x14ac:dyDescent="0.15">
      <c r="A47" s="88">
        <v>41</v>
      </c>
      <c r="B47" s="164"/>
      <c r="C47" s="165"/>
      <c r="D47" s="165"/>
      <c r="E47" s="165"/>
      <c r="F47" s="166"/>
      <c r="G47" s="91"/>
    </row>
    <row r="48" spans="1:7" ht="18.75" customHeight="1" x14ac:dyDescent="0.15">
      <c r="A48" s="88">
        <v>42</v>
      </c>
      <c r="B48" s="164"/>
      <c r="C48" s="165"/>
      <c r="D48" s="165"/>
      <c r="E48" s="165"/>
      <c r="F48" s="166"/>
      <c r="G48" s="91"/>
    </row>
    <row r="49" spans="1:7" ht="18.75" customHeight="1" x14ac:dyDescent="0.15">
      <c r="A49" s="88">
        <v>43</v>
      </c>
      <c r="B49" s="164"/>
      <c r="C49" s="165"/>
      <c r="D49" s="165"/>
      <c r="E49" s="165"/>
      <c r="F49" s="166"/>
      <c r="G49" s="91"/>
    </row>
    <row r="50" spans="1:7" ht="18.75" customHeight="1" x14ac:dyDescent="0.15">
      <c r="A50" s="88">
        <v>44</v>
      </c>
      <c r="B50" s="164"/>
      <c r="C50" s="165"/>
      <c r="D50" s="165"/>
      <c r="E50" s="165"/>
      <c r="F50" s="166"/>
      <c r="G50" s="91"/>
    </row>
    <row r="51" spans="1:7" ht="18.75" customHeight="1" x14ac:dyDescent="0.15">
      <c r="A51" s="88">
        <v>45</v>
      </c>
      <c r="B51" s="164"/>
      <c r="C51" s="165"/>
      <c r="D51" s="165"/>
      <c r="E51" s="165"/>
      <c r="F51" s="166"/>
      <c r="G51" s="91"/>
    </row>
    <row r="52" spans="1:7" ht="18.75" customHeight="1" x14ac:dyDescent="0.15">
      <c r="A52" s="88">
        <v>46</v>
      </c>
      <c r="B52" s="164"/>
      <c r="C52" s="165"/>
      <c r="D52" s="165"/>
      <c r="E52" s="165"/>
      <c r="F52" s="166"/>
      <c r="G52" s="91"/>
    </row>
    <row r="53" spans="1:7" ht="18.75" customHeight="1" x14ac:dyDescent="0.15">
      <c r="A53" s="88">
        <v>47</v>
      </c>
      <c r="B53" s="164"/>
      <c r="C53" s="165"/>
      <c r="D53" s="165"/>
      <c r="E53" s="165"/>
      <c r="F53" s="166"/>
      <c r="G53" s="91"/>
    </row>
    <row r="54" spans="1:7" ht="18.75" customHeight="1" x14ac:dyDescent="0.15">
      <c r="A54" s="88">
        <v>48</v>
      </c>
      <c r="B54" s="164"/>
      <c r="C54" s="165"/>
      <c r="D54" s="165"/>
      <c r="E54" s="165"/>
      <c r="F54" s="166"/>
      <c r="G54" s="91"/>
    </row>
    <row r="55" spans="1:7" ht="18.75" customHeight="1" x14ac:dyDescent="0.15">
      <c r="A55" s="88">
        <v>49</v>
      </c>
      <c r="B55" s="164"/>
      <c r="C55" s="165"/>
      <c r="D55" s="165"/>
      <c r="E55" s="165"/>
      <c r="F55" s="166"/>
      <c r="G55" s="91"/>
    </row>
    <row r="56" spans="1:7" ht="18.75" customHeight="1" x14ac:dyDescent="0.15">
      <c r="A56" s="88">
        <v>50</v>
      </c>
      <c r="B56" s="164"/>
      <c r="C56" s="165"/>
      <c r="D56" s="165"/>
      <c r="E56" s="165"/>
      <c r="F56" s="166"/>
      <c r="G56" s="91"/>
    </row>
    <row r="57" spans="1:7" ht="18.75" customHeight="1" x14ac:dyDescent="0.15">
      <c r="A57" s="88">
        <v>51</v>
      </c>
      <c r="B57" s="164"/>
      <c r="C57" s="165"/>
      <c r="D57" s="165"/>
      <c r="E57" s="165"/>
      <c r="F57" s="166"/>
      <c r="G57" s="91"/>
    </row>
    <row r="58" spans="1:7" ht="18.75" customHeight="1" x14ac:dyDescent="0.15">
      <c r="A58" s="88">
        <v>52</v>
      </c>
      <c r="B58" s="164"/>
      <c r="C58" s="165"/>
      <c r="D58" s="165"/>
      <c r="E58" s="165"/>
      <c r="F58" s="166"/>
      <c r="G58" s="91"/>
    </row>
    <row r="59" spans="1:7" ht="18.75" customHeight="1" x14ac:dyDescent="0.15">
      <c r="A59" s="88">
        <v>53</v>
      </c>
      <c r="B59" s="164"/>
      <c r="C59" s="165"/>
      <c r="D59" s="165"/>
      <c r="E59" s="165"/>
      <c r="F59" s="166"/>
      <c r="G59" s="91"/>
    </row>
    <row r="60" spans="1:7" ht="18.75" customHeight="1" x14ac:dyDescent="0.15">
      <c r="A60" s="88">
        <v>54</v>
      </c>
      <c r="B60" s="164"/>
      <c r="C60" s="165"/>
      <c r="D60" s="165"/>
      <c r="E60" s="165"/>
      <c r="F60" s="166"/>
      <c r="G60" s="91"/>
    </row>
    <row r="61" spans="1:7" ht="18.75" customHeight="1" x14ac:dyDescent="0.15">
      <c r="A61" s="88">
        <v>55</v>
      </c>
      <c r="B61" s="164"/>
      <c r="C61" s="165"/>
      <c r="D61" s="165"/>
      <c r="E61" s="165"/>
      <c r="F61" s="166"/>
      <c r="G61" s="91"/>
    </row>
    <row r="62" spans="1:7" ht="18.75" customHeight="1" x14ac:dyDescent="0.15">
      <c r="A62" s="88">
        <v>56</v>
      </c>
      <c r="B62" s="164"/>
      <c r="C62" s="165"/>
      <c r="D62" s="165"/>
      <c r="E62" s="165"/>
      <c r="F62" s="166"/>
      <c r="G62" s="91"/>
    </row>
    <row r="63" spans="1:7" ht="18.75" customHeight="1" x14ac:dyDescent="0.15">
      <c r="A63" s="88">
        <v>57</v>
      </c>
      <c r="B63" s="164"/>
      <c r="C63" s="165"/>
      <c r="D63" s="165"/>
      <c r="E63" s="165"/>
      <c r="F63" s="166"/>
      <c r="G63" s="91"/>
    </row>
    <row r="64" spans="1:7" ht="18.75" customHeight="1" x14ac:dyDescent="0.15">
      <c r="A64" s="88">
        <v>58</v>
      </c>
      <c r="B64" s="164"/>
      <c r="C64" s="165"/>
      <c r="D64" s="165"/>
      <c r="E64" s="165"/>
      <c r="F64" s="166"/>
      <c r="G64" s="91"/>
    </row>
    <row r="65" spans="1:7" ht="18.75" customHeight="1" x14ac:dyDescent="0.15">
      <c r="A65" s="88">
        <v>59</v>
      </c>
      <c r="B65" s="164"/>
      <c r="C65" s="165"/>
      <c r="D65" s="165"/>
      <c r="E65" s="165"/>
      <c r="F65" s="166"/>
      <c r="G65" s="91"/>
    </row>
    <row r="66" spans="1:7" ht="18.75" customHeight="1" x14ac:dyDescent="0.15">
      <c r="A66" s="88">
        <v>60</v>
      </c>
      <c r="B66" s="164"/>
      <c r="C66" s="165"/>
      <c r="D66" s="165"/>
      <c r="E66" s="165"/>
      <c r="F66" s="166"/>
      <c r="G66" s="91"/>
    </row>
    <row r="67" spans="1:7" ht="18.75" customHeight="1" x14ac:dyDescent="0.15">
      <c r="A67" s="88">
        <v>61</v>
      </c>
      <c r="B67" s="164"/>
      <c r="C67" s="165"/>
      <c r="D67" s="165"/>
      <c r="E67" s="165"/>
      <c r="F67" s="166"/>
      <c r="G67" s="91"/>
    </row>
    <row r="68" spans="1:7" ht="18.75" customHeight="1" x14ac:dyDescent="0.15">
      <c r="A68" s="88">
        <v>62</v>
      </c>
      <c r="B68" s="164"/>
      <c r="C68" s="165"/>
      <c r="D68" s="165"/>
      <c r="E68" s="165"/>
      <c r="F68" s="166"/>
      <c r="G68" s="91"/>
    </row>
    <row r="69" spans="1:7" ht="18.75" customHeight="1" x14ac:dyDescent="0.15">
      <c r="A69" s="88">
        <v>63</v>
      </c>
      <c r="B69" s="164"/>
      <c r="C69" s="165"/>
      <c r="D69" s="165"/>
      <c r="E69" s="165"/>
      <c r="F69" s="166"/>
      <c r="G69" s="91"/>
    </row>
    <row r="70" spans="1:7" ht="18.75" customHeight="1" x14ac:dyDescent="0.15">
      <c r="A70" s="88">
        <v>64</v>
      </c>
      <c r="B70" s="164"/>
      <c r="C70" s="165"/>
      <c r="D70" s="165"/>
      <c r="E70" s="165"/>
      <c r="F70" s="166"/>
      <c r="G70" s="91"/>
    </row>
    <row r="71" spans="1:7" ht="18.75" customHeight="1" x14ac:dyDescent="0.15">
      <c r="A71" s="88">
        <v>65</v>
      </c>
      <c r="B71" s="164"/>
      <c r="C71" s="165"/>
      <c r="D71" s="165"/>
      <c r="E71" s="165"/>
      <c r="F71" s="166"/>
      <c r="G71" s="91"/>
    </row>
    <row r="72" spans="1:7" ht="18.75" customHeight="1" x14ac:dyDescent="0.15">
      <c r="A72" s="88">
        <v>66</v>
      </c>
      <c r="B72" s="164"/>
      <c r="C72" s="165"/>
      <c r="D72" s="165"/>
      <c r="E72" s="165"/>
      <c r="F72" s="166"/>
      <c r="G72" s="91"/>
    </row>
    <row r="73" spans="1:7" ht="18.75" customHeight="1" x14ac:dyDescent="0.15">
      <c r="A73" s="88">
        <v>67</v>
      </c>
      <c r="B73" s="164"/>
      <c r="C73" s="165"/>
      <c r="D73" s="165"/>
      <c r="E73" s="165"/>
      <c r="F73" s="166"/>
      <c r="G73" s="91"/>
    </row>
    <row r="74" spans="1:7" ht="18.75" customHeight="1" x14ac:dyDescent="0.15">
      <c r="A74" s="88">
        <v>68</v>
      </c>
      <c r="B74" s="164"/>
      <c r="C74" s="165"/>
      <c r="D74" s="165"/>
      <c r="E74" s="165"/>
      <c r="F74" s="166"/>
      <c r="G74" s="91"/>
    </row>
    <row r="75" spans="1:7" ht="18.75" customHeight="1" x14ac:dyDescent="0.15">
      <c r="A75" s="88">
        <v>69</v>
      </c>
      <c r="B75" s="164"/>
      <c r="C75" s="165"/>
      <c r="D75" s="165"/>
      <c r="E75" s="165"/>
      <c r="F75" s="166"/>
      <c r="G75" s="91"/>
    </row>
    <row r="76" spans="1:7" ht="18.75" customHeight="1" x14ac:dyDescent="0.15">
      <c r="A76" s="88">
        <v>70</v>
      </c>
      <c r="B76" s="164"/>
      <c r="C76" s="165"/>
      <c r="D76" s="165"/>
      <c r="E76" s="165"/>
      <c r="F76" s="166"/>
      <c r="G76" s="91"/>
    </row>
    <row r="77" spans="1:7" ht="18.75" customHeight="1" x14ac:dyDescent="0.15">
      <c r="A77" s="88">
        <v>71</v>
      </c>
      <c r="B77" s="164"/>
      <c r="C77" s="165"/>
      <c r="D77" s="165"/>
      <c r="E77" s="165"/>
      <c r="F77" s="166"/>
      <c r="G77" s="91"/>
    </row>
    <row r="78" spans="1:7" ht="18.75" customHeight="1" x14ac:dyDescent="0.15">
      <c r="A78" s="88">
        <v>72</v>
      </c>
      <c r="B78" s="164"/>
      <c r="C78" s="165"/>
      <c r="D78" s="165"/>
      <c r="E78" s="165"/>
      <c r="F78" s="166"/>
      <c r="G78" s="91"/>
    </row>
    <row r="79" spans="1:7" ht="18.75" customHeight="1" x14ac:dyDescent="0.15">
      <c r="A79" s="88">
        <v>73</v>
      </c>
      <c r="B79" s="164"/>
      <c r="C79" s="165"/>
      <c r="D79" s="165"/>
      <c r="E79" s="165"/>
      <c r="F79" s="166"/>
      <c r="G79" s="91"/>
    </row>
    <row r="80" spans="1:7" ht="18.75" customHeight="1" x14ac:dyDescent="0.15">
      <c r="A80" s="88">
        <v>74</v>
      </c>
      <c r="B80" s="164"/>
      <c r="C80" s="165"/>
      <c r="D80" s="165"/>
      <c r="E80" s="165"/>
      <c r="F80" s="166"/>
      <c r="G80" s="91"/>
    </row>
    <row r="81" spans="1:7" ht="18.75" customHeight="1" x14ac:dyDescent="0.15">
      <c r="A81" s="88">
        <v>75</v>
      </c>
      <c r="B81" s="164"/>
      <c r="C81" s="165"/>
      <c r="D81" s="165"/>
      <c r="E81" s="165"/>
      <c r="F81" s="166"/>
      <c r="G81" s="91"/>
    </row>
    <row r="82" spans="1:7" ht="18.75" customHeight="1" x14ac:dyDescent="0.15">
      <c r="A82" s="88">
        <v>76</v>
      </c>
      <c r="B82" s="164"/>
      <c r="C82" s="165"/>
      <c r="D82" s="165"/>
      <c r="E82" s="165"/>
      <c r="F82" s="166"/>
      <c r="G82" s="91"/>
    </row>
    <row r="83" spans="1:7" ht="18.75" customHeight="1" x14ac:dyDescent="0.15">
      <c r="A83" s="88">
        <v>77</v>
      </c>
      <c r="B83" s="164"/>
      <c r="C83" s="165"/>
      <c r="D83" s="165"/>
      <c r="E83" s="165"/>
      <c r="F83" s="166"/>
      <c r="G83" s="91"/>
    </row>
    <row r="84" spans="1:7" ht="18.75" customHeight="1" x14ac:dyDescent="0.15">
      <c r="A84" s="88">
        <v>78</v>
      </c>
      <c r="B84" s="164"/>
      <c r="C84" s="165"/>
      <c r="D84" s="165"/>
      <c r="E84" s="165"/>
      <c r="F84" s="166"/>
      <c r="G84" s="91"/>
    </row>
    <row r="85" spans="1:7" ht="18.75" customHeight="1" x14ac:dyDescent="0.15">
      <c r="A85" s="88">
        <v>79</v>
      </c>
      <c r="B85" s="164"/>
      <c r="C85" s="165"/>
      <c r="D85" s="165"/>
      <c r="E85" s="165"/>
      <c r="F85" s="166"/>
      <c r="G85" s="91"/>
    </row>
    <row r="86" spans="1:7" ht="18.75" customHeight="1" x14ac:dyDescent="0.15">
      <c r="A86" s="88">
        <v>80</v>
      </c>
      <c r="B86" s="164"/>
      <c r="C86" s="165"/>
      <c r="D86" s="165"/>
      <c r="E86" s="165"/>
      <c r="F86" s="166"/>
      <c r="G86" s="91"/>
    </row>
    <row r="87" spans="1:7" ht="18.75" customHeight="1" x14ac:dyDescent="0.15">
      <c r="A87" s="88">
        <v>81</v>
      </c>
      <c r="B87" s="164"/>
      <c r="C87" s="165"/>
      <c r="D87" s="165"/>
      <c r="E87" s="165"/>
      <c r="F87" s="166"/>
      <c r="G87" s="91"/>
    </row>
    <row r="88" spans="1:7" ht="18.75" customHeight="1" x14ac:dyDescent="0.15">
      <c r="A88" s="88">
        <v>82</v>
      </c>
      <c r="B88" s="164"/>
      <c r="C88" s="165"/>
      <c r="D88" s="165"/>
      <c r="E88" s="165"/>
      <c r="F88" s="166"/>
      <c r="G88" s="91"/>
    </row>
    <row r="89" spans="1:7" ht="18.75" customHeight="1" x14ac:dyDescent="0.15">
      <c r="A89" s="88">
        <v>83</v>
      </c>
      <c r="B89" s="164"/>
      <c r="C89" s="165"/>
      <c r="D89" s="165"/>
      <c r="E89" s="165"/>
      <c r="F89" s="166"/>
      <c r="G89" s="91"/>
    </row>
    <row r="90" spans="1:7" ht="18.75" customHeight="1" x14ac:dyDescent="0.15">
      <c r="A90" s="88">
        <v>84</v>
      </c>
      <c r="B90" s="164"/>
      <c r="C90" s="165"/>
      <c r="D90" s="165"/>
      <c r="E90" s="165"/>
      <c r="F90" s="166"/>
      <c r="G90" s="91"/>
    </row>
    <row r="91" spans="1:7" ht="18.75" customHeight="1" x14ac:dyDescent="0.15">
      <c r="A91" s="88">
        <v>85</v>
      </c>
      <c r="B91" s="164"/>
      <c r="C91" s="165"/>
      <c r="D91" s="165"/>
      <c r="E91" s="165"/>
      <c r="F91" s="166"/>
      <c r="G91" s="91"/>
    </row>
    <row r="92" spans="1:7" ht="18.75" customHeight="1" x14ac:dyDescent="0.15">
      <c r="A92" s="88">
        <v>86</v>
      </c>
      <c r="B92" s="164"/>
      <c r="C92" s="165"/>
      <c r="D92" s="165"/>
      <c r="E92" s="165"/>
      <c r="F92" s="166"/>
      <c r="G92" s="91"/>
    </row>
    <row r="93" spans="1:7" ht="18.75" customHeight="1" x14ac:dyDescent="0.15">
      <c r="A93" s="88">
        <v>87</v>
      </c>
      <c r="B93" s="164"/>
      <c r="C93" s="165"/>
      <c r="D93" s="165"/>
      <c r="E93" s="165"/>
      <c r="F93" s="166"/>
      <c r="G93" s="91"/>
    </row>
    <row r="94" spans="1:7" ht="18.75" customHeight="1" x14ac:dyDescent="0.15">
      <c r="A94" s="88">
        <v>88</v>
      </c>
      <c r="B94" s="164"/>
      <c r="C94" s="165"/>
      <c r="D94" s="165"/>
      <c r="E94" s="165"/>
      <c r="F94" s="166"/>
      <c r="G94" s="91"/>
    </row>
    <row r="95" spans="1:7" ht="18.75" customHeight="1" x14ac:dyDescent="0.15">
      <c r="A95" s="88">
        <v>89</v>
      </c>
      <c r="B95" s="164"/>
      <c r="C95" s="165"/>
      <c r="D95" s="165"/>
      <c r="E95" s="165"/>
      <c r="F95" s="166"/>
      <c r="G95" s="91"/>
    </row>
    <row r="96" spans="1:7" ht="18.75" customHeight="1" x14ac:dyDescent="0.15">
      <c r="A96" s="88">
        <v>90</v>
      </c>
      <c r="B96" s="164"/>
      <c r="C96" s="165"/>
      <c r="D96" s="165"/>
      <c r="E96" s="165"/>
      <c r="F96" s="166"/>
      <c r="G96" s="91"/>
    </row>
    <row r="97" spans="1:7" ht="18.75" customHeight="1" x14ac:dyDescent="0.15">
      <c r="A97" s="88">
        <v>91</v>
      </c>
      <c r="B97" s="164"/>
      <c r="C97" s="165"/>
      <c r="D97" s="165"/>
      <c r="E97" s="165"/>
      <c r="F97" s="166"/>
      <c r="G97" s="91"/>
    </row>
    <row r="98" spans="1:7" ht="18.75" customHeight="1" x14ac:dyDescent="0.15">
      <c r="A98" s="88">
        <v>92</v>
      </c>
      <c r="B98" s="164"/>
      <c r="C98" s="165"/>
      <c r="D98" s="165"/>
      <c r="E98" s="165"/>
      <c r="F98" s="166"/>
      <c r="G98" s="91"/>
    </row>
    <row r="99" spans="1:7" ht="18.75" customHeight="1" x14ac:dyDescent="0.15">
      <c r="A99" s="88">
        <v>93</v>
      </c>
      <c r="B99" s="164"/>
      <c r="C99" s="165"/>
      <c r="D99" s="165"/>
      <c r="E99" s="165"/>
      <c r="F99" s="166"/>
      <c r="G99" s="91"/>
    </row>
    <row r="100" spans="1:7" ht="18.75" customHeight="1" x14ac:dyDescent="0.15">
      <c r="A100" s="88">
        <v>94</v>
      </c>
      <c r="B100" s="164"/>
      <c r="C100" s="165"/>
      <c r="D100" s="165"/>
      <c r="E100" s="165"/>
      <c r="F100" s="166"/>
      <c r="G100" s="91"/>
    </row>
    <row r="101" spans="1:7" ht="18.75" customHeight="1" x14ac:dyDescent="0.15">
      <c r="A101" s="88">
        <v>95</v>
      </c>
      <c r="B101" s="164"/>
      <c r="C101" s="165"/>
      <c r="D101" s="165"/>
      <c r="E101" s="165"/>
      <c r="F101" s="166"/>
      <c r="G101" s="91"/>
    </row>
    <row r="102" spans="1:7" ht="18.75" customHeight="1" x14ac:dyDescent="0.15">
      <c r="A102" s="88">
        <v>96</v>
      </c>
      <c r="B102" s="164"/>
      <c r="C102" s="165"/>
      <c r="D102" s="165"/>
      <c r="E102" s="165"/>
      <c r="F102" s="166"/>
      <c r="G102" s="91"/>
    </row>
    <row r="103" spans="1:7" ht="18.75" customHeight="1" x14ac:dyDescent="0.15">
      <c r="A103" s="88">
        <v>97</v>
      </c>
      <c r="B103" s="164"/>
      <c r="C103" s="165"/>
      <c r="D103" s="165"/>
      <c r="E103" s="165"/>
      <c r="F103" s="166"/>
      <c r="G103" s="91"/>
    </row>
    <row r="104" spans="1:7" ht="18.75" customHeight="1" x14ac:dyDescent="0.15">
      <c r="A104" s="88">
        <v>98</v>
      </c>
      <c r="B104" s="164"/>
      <c r="C104" s="165"/>
      <c r="D104" s="165"/>
      <c r="E104" s="165"/>
      <c r="F104" s="166"/>
      <c r="G104" s="91"/>
    </row>
    <row r="105" spans="1:7" ht="18.75" customHeight="1" x14ac:dyDescent="0.15">
      <c r="A105" s="88">
        <v>99</v>
      </c>
      <c r="B105" s="164"/>
      <c r="C105" s="165"/>
      <c r="D105" s="165"/>
      <c r="E105" s="165"/>
      <c r="F105" s="166"/>
      <c r="G105" s="91"/>
    </row>
    <row r="106" spans="1:7" ht="18.75" customHeight="1" thickBot="1" x14ac:dyDescent="0.2">
      <c r="A106" s="89">
        <v>100</v>
      </c>
      <c r="B106" s="161"/>
      <c r="C106" s="162"/>
      <c r="D106" s="162"/>
      <c r="E106" s="162"/>
      <c r="F106" s="163"/>
      <c r="G106" s="92"/>
    </row>
    <row r="108" spans="1:7" ht="93" customHeight="1" x14ac:dyDescent="0.15">
      <c r="A108" s="180" t="s">
        <v>97</v>
      </c>
      <c r="B108" s="97"/>
      <c r="C108" s="97"/>
      <c r="D108" s="97"/>
      <c r="E108" s="97"/>
      <c r="F108" s="97"/>
      <c r="G108" s="97"/>
    </row>
  </sheetData>
  <sheetProtection algorithmName="SHA-512" hashValue="+P9HNbdN5Q16PwebzIcDVLl/Q8v0amKykzb/elLsvSMn1zjYoNjHxYF+XiQINLptQTytRn8b00157FoGM3t+ag==" saltValue="jxkvpHUFVcQTCtQyC69GpA==" spinCount="100000" sheet="1" objects="1" scenarios="1" selectLockedCells="1" selectUnlockedCells="1"/>
  <mergeCells count="107">
    <mergeCell ref="A108:G108"/>
    <mergeCell ref="B60:F60"/>
    <mergeCell ref="B52:F52"/>
    <mergeCell ref="B53:F53"/>
    <mergeCell ref="B54:F54"/>
    <mergeCell ref="B55:F55"/>
    <mergeCell ref="B56:F56"/>
    <mergeCell ref="B46:F46"/>
    <mergeCell ref="B47:F47"/>
    <mergeCell ref="B48:F48"/>
    <mergeCell ref="B49:F49"/>
    <mergeCell ref="B50:F50"/>
    <mergeCell ref="B51:F51"/>
    <mergeCell ref="B57:F57"/>
    <mergeCell ref="B58:F58"/>
    <mergeCell ref="B59:F59"/>
    <mergeCell ref="B61:F61"/>
    <mergeCell ref="B62:F62"/>
    <mergeCell ref="B63:F63"/>
    <mergeCell ref="B64:F64"/>
    <mergeCell ref="B65:F65"/>
    <mergeCell ref="B71:F71"/>
    <mergeCell ref="B72:F72"/>
    <mergeCell ref="B73:F73"/>
    <mergeCell ref="B37:F37"/>
    <mergeCell ref="B38:F38"/>
    <mergeCell ref="B39:F39"/>
    <mergeCell ref="B40:F40"/>
    <mergeCell ref="B41:F41"/>
    <mergeCell ref="B42:F42"/>
    <mergeCell ref="B43:F43"/>
    <mergeCell ref="B44:F44"/>
    <mergeCell ref="B45:F45"/>
    <mergeCell ref="A1:F1"/>
    <mergeCell ref="A4:C4"/>
    <mergeCell ref="B34:F34"/>
    <mergeCell ref="B29:F29"/>
    <mergeCell ref="B30:F30"/>
    <mergeCell ref="B31:F31"/>
    <mergeCell ref="B26:F26"/>
    <mergeCell ref="B27:F27"/>
    <mergeCell ref="B28:F28"/>
    <mergeCell ref="B17:F17"/>
    <mergeCell ref="B18:F18"/>
    <mergeCell ref="B19:F19"/>
    <mergeCell ref="B32:F32"/>
    <mergeCell ref="B33:F33"/>
    <mergeCell ref="B23:F23"/>
    <mergeCell ref="B35:F35"/>
    <mergeCell ref="B36:F36"/>
    <mergeCell ref="A5:C5"/>
    <mergeCell ref="D4:E4"/>
    <mergeCell ref="D5:E5"/>
    <mergeCell ref="B6:F6"/>
    <mergeCell ref="B8:F8"/>
    <mergeCell ref="B9:F9"/>
    <mergeCell ref="B10:F10"/>
    <mergeCell ref="B11:F11"/>
    <mergeCell ref="B12:F12"/>
    <mergeCell ref="B13:F13"/>
    <mergeCell ref="B14:F14"/>
    <mergeCell ref="B15:F15"/>
    <mergeCell ref="B7:F7"/>
    <mergeCell ref="B16:F16"/>
    <mergeCell ref="B24:F24"/>
    <mergeCell ref="B25:F25"/>
    <mergeCell ref="B20:F20"/>
    <mergeCell ref="B21:F21"/>
    <mergeCell ref="B22:F22"/>
    <mergeCell ref="B74:F74"/>
    <mergeCell ref="B75:F75"/>
    <mergeCell ref="B66:F66"/>
    <mergeCell ref="B67:F67"/>
    <mergeCell ref="B68:F68"/>
    <mergeCell ref="B69:F69"/>
    <mergeCell ref="B70:F70"/>
    <mergeCell ref="B81:F81"/>
    <mergeCell ref="B82:F82"/>
    <mergeCell ref="B83:F83"/>
    <mergeCell ref="B84:F84"/>
    <mergeCell ref="B85:F85"/>
    <mergeCell ref="B76:F76"/>
    <mergeCell ref="B77:F77"/>
    <mergeCell ref="B78:F78"/>
    <mergeCell ref="B79:F79"/>
    <mergeCell ref="B80:F80"/>
    <mergeCell ref="B91:F91"/>
    <mergeCell ref="B92:F92"/>
    <mergeCell ref="B93:F93"/>
    <mergeCell ref="B94:F94"/>
    <mergeCell ref="B95:F95"/>
    <mergeCell ref="B86:F86"/>
    <mergeCell ref="B87:F87"/>
    <mergeCell ref="B88:F88"/>
    <mergeCell ref="B89:F89"/>
    <mergeCell ref="B90:F90"/>
    <mergeCell ref="B106:F106"/>
    <mergeCell ref="B101:F101"/>
    <mergeCell ref="B102:F102"/>
    <mergeCell ref="B103:F103"/>
    <mergeCell ref="B104:F104"/>
    <mergeCell ref="B105:F105"/>
    <mergeCell ref="B96:F96"/>
    <mergeCell ref="B97:F97"/>
    <mergeCell ref="B98:F98"/>
    <mergeCell ref="B99:F99"/>
    <mergeCell ref="B100:F100"/>
  </mergeCells>
  <phoneticPr fontId="1"/>
  <printOptions horizontalCentered="1"/>
  <pageMargins left="0.39370078740157483" right="0.39370078740157483" top="0.98425196850393704" bottom="0.47244094488188981" header="0.51181102362204722" footer="0.39370078740157483"/>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9"/>
  <sheetViews>
    <sheetView zoomScaleNormal="70" zoomScaleSheetLayoutView="100" zoomScalePageLayoutView="70" workbookViewId="0">
      <selection activeCell="K109" sqref="K109"/>
    </sheetView>
  </sheetViews>
  <sheetFormatPr defaultColWidth="8.875" defaultRowHeight="13.5" x14ac:dyDescent="0.15"/>
  <cols>
    <col min="1" max="1" width="8.875" style="28"/>
    <col min="2" max="4" width="8.875" style="47"/>
    <col min="5" max="6" width="11.5" style="47" customWidth="1"/>
    <col min="7" max="7" width="12.875" style="47" customWidth="1"/>
    <col min="8" max="253" width="8.875" style="28"/>
    <col min="254" max="254" width="2" style="28" customWidth="1"/>
    <col min="255" max="255" width="8.875" style="28"/>
    <col min="256" max="256" width="11.125" style="28" customWidth="1"/>
    <col min="257" max="260" width="8.875" style="28"/>
    <col min="261" max="262" width="11.5" style="28" customWidth="1"/>
    <col min="263" max="509" width="8.875" style="28"/>
    <col min="510" max="510" width="2" style="28" customWidth="1"/>
    <col min="511" max="511" width="8.875" style="28"/>
    <col min="512" max="512" width="11.125" style="28" customWidth="1"/>
    <col min="513" max="516" width="8.875" style="28"/>
    <col min="517" max="518" width="11.5" style="28" customWidth="1"/>
    <col min="519" max="765" width="8.875" style="28"/>
    <col min="766" max="766" width="2" style="28" customWidth="1"/>
    <col min="767" max="767" width="8.875" style="28"/>
    <col min="768" max="768" width="11.125" style="28" customWidth="1"/>
    <col min="769" max="772" width="8.875" style="28"/>
    <col min="773" max="774" width="11.5" style="28" customWidth="1"/>
    <col min="775" max="1021" width="8.875" style="28"/>
    <col min="1022" max="1022" width="2" style="28" customWidth="1"/>
    <col min="1023" max="1023" width="8.875" style="28"/>
    <col min="1024" max="1024" width="11.125" style="28" customWidth="1"/>
    <col min="1025" max="1028" width="8.875" style="28"/>
    <col min="1029" max="1030" width="11.5" style="28" customWidth="1"/>
    <col min="1031" max="1277" width="8.875" style="28"/>
    <col min="1278" max="1278" width="2" style="28" customWidth="1"/>
    <col min="1279" max="1279" width="8.875" style="28"/>
    <col min="1280" max="1280" width="11.125" style="28" customWidth="1"/>
    <col min="1281" max="1284" width="8.875" style="28"/>
    <col min="1285" max="1286" width="11.5" style="28" customWidth="1"/>
    <col min="1287" max="1533" width="8.875" style="28"/>
    <col min="1534" max="1534" width="2" style="28" customWidth="1"/>
    <col min="1535" max="1535" width="8.875" style="28"/>
    <col min="1536" max="1536" width="11.125" style="28" customWidth="1"/>
    <col min="1537" max="1540" width="8.875" style="28"/>
    <col min="1541" max="1542" width="11.5" style="28" customWidth="1"/>
    <col min="1543" max="1789" width="8.875" style="28"/>
    <col min="1790" max="1790" width="2" style="28" customWidth="1"/>
    <col min="1791" max="1791" width="8.875" style="28"/>
    <col min="1792" max="1792" width="11.125" style="28" customWidth="1"/>
    <col min="1793" max="1796" width="8.875" style="28"/>
    <col min="1797" max="1798" width="11.5" style="28" customWidth="1"/>
    <col min="1799" max="2045" width="8.875" style="28"/>
    <col min="2046" max="2046" width="2" style="28" customWidth="1"/>
    <col min="2047" max="2047" width="8.875" style="28"/>
    <col min="2048" max="2048" width="11.125" style="28" customWidth="1"/>
    <col min="2049" max="2052" width="8.875" style="28"/>
    <col min="2053" max="2054" width="11.5" style="28" customWidth="1"/>
    <col min="2055" max="2301" width="8.875" style="28"/>
    <col min="2302" max="2302" width="2" style="28" customWidth="1"/>
    <col min="2303" max="2303" width="8.875" style="28"/>
    <col min="2304" max="2304" width="11.125" style="28" customWidth="1"/>
    <col min="2305" max="2308" width="8.875" style="28"/>
    <col min="2309" max="2310" width="11.5" style="28" customWidth="1"/>
    <col min="2311" max="2557" width="8.875" style="28"/>
    <col min="2558" max="2558" width="2" style="28" customWidth="1"/>
    <col min="2559" max="2559" width="8.875" style="28"/>
    <col min="2560" max="2560" width="11.125" style="28" customWidth="1"/>
    <col min="2561" max="2564" width="8.875" style="28"/>
    <col min="2565" max="2566" width="11.5" style="28" customWidth="1"/>
    <col min="2567" max="2813" width="8.875" style="28"/>
    <col min="2814" max="2814" width="2" style="28" customWidth="1"/>
    <col min="2815" max="2815" width="8.875" style="28"/>
    <col min="2816" max="2816" width="11.125" style="28" customWidth="1"/>
    <col min="2817" max="2820" width="8.875" style="28"/>
    <col min="2821" max="2822" width="11.5" style="28" customWidth="1"/>
    <col min="2823" max="3069" width="8.875" style="28"/>
    <col min="3070" max="3070" width="2" style="28" customWidth="1"/>
    <col min="3071" max="3071" width="8.875" style="28"/>
    <col min="3072" max="3072" width="11.125" style="28" customWidth="1"/>
    <col min="3073" max="3076" width="8.875" style="28"/>
    <col min="3077" max="3078" width="11.5" style="28" customWidth="1"/>
    <col min="3079" max="3325" width="8.875" style="28"/>
    <col min="3326" max="3326" width="2" style="28" customWidth="1"/>
    <col min="3327" max="3327" width="8.875" style="28"/>
    <col min="3328" max="3328" width="11.125" style="28" customWidth="1"/>
    <col min="3329" max="3332" width="8.875" style="28"/>
    <col min="3333" max="3334" width="11.5" style="28" customWidth="1"/>
    <col min="3335" max="3581" width="8.875" style="28"/>
    <col min="3582" max="3582" width="2" style="28" customWidth="1"/>
    <col min="3583" max="3583" width="8.875" style="28"/>
    <col min="3584" max="3584" width="11.125" style="28" customWidth="1"/>
    <col min="3585" max="3588" width="8.875" style="28"/>
    <col min="3589" max="3590" width="11.5" style="28" customWidth="1"/>
    <col min="3591" max="3837" width="8.875" style="28"/>
    <col min="3838" max="3838" width="2" style="28" customWidth="1"/>
    <col min="3839" max="3839" width="8.875" style="28"/>
    <col min="3840" max="3840" width="11.125" style="28" customWidth="1"/>
    <col min="3841" max="3844" width="8.875" style="28"/>
    <col min="3845" max="3846" width="11.5" style="28" customWidth="1"/>
    <col min="3847" max="4093" width="8.875" style="28"/>
    <col min="4094" max="4094" width="2" style="28" customWidth="1"/>
    <col min="4095" max="4095" width="8.875" style="28"/>
    <col min="4096" max="4096" width="11.125" style="28" customWidth="1"/>
    <col min="4097" max="4100" width="8.875" style="28"/>
    <col min="4101" max="4102" width="11.5" style="28" customWidth="1"/>
    <col min="4103" max="4349" width="8.875" style="28"/>
    <col min="4350" max="4350" width="2" style="28" customWidth="1"/>
    <col min="4351" max="4351" width="8.875" style="28"/>
    <col min="4352" max="4352" width="11.125" style="28" customWidth="1"/>
    <col min="4353" max="4356" width="8.875" style="28"/>
    <col min="4357" max="4358" width="11.5" style="28" customWidth="1"/>
    <col min="4359" max="4605" width="8.875" style="28"/>
    <col min="4606" max="4606" width="2" style="28" customWidth="1"/>
    <col min="4607" max="4607" width="8.875" style="28"/>
    <col min="4608" max="4608" width="11.125" style="28" customWidth="1"/>
    <col min="4609" max="4612" width="8.875" style="28"/>
    <col min="4613" max="4614" width="11.5" style="28" customWidth="1"/>
    <col min="4615" max="4861" width="8.875" style="28"/>
    <col min="4862" max="4862" width="2" style="28" customWidth="1"/>
    <col min="4863" max="4863" width="8.875" style="28"/>
    <col min="4864" max="4864" width="11.125" style="28" customWidth="1"/>
    <col min="4865" max="4868" width="8.875" style="28"/>
    <col min="4869" max="4870" width="11.5" style="28" customWidth="1"/>
    <col min="4871" max="5117" width="8.875" style="28"/>
    <col min="5118" max="5118" width="2" style="28" customWidth="1"/>
    <col min="5119" max="5119" width="8.875" style="28"/>
    <col min="5120" max="5120" width="11.125" style="28" customWidth="1"/>
    <col min="5121" max="5124" width="8.875" style="28"/>
    <col min="5125" max="5126" width="11.5" style="28" customWidth="1"/>
    <col min="5127" max="5373" width="8.875" style="28"/>
    <col min="5374" max="5374" width="2" style="28" customWidth="1"/>
    <col min="5375" max="5375" width="8.875" style="28"/>
    <col min="5376" max="5376" width="11.125" style="28" customWidth="1"/>
    <col min="5377" max="5380" width="8.875" style="28"/>
    <col min="5381" max="5382" width="11.5" style="28" customWidth="1"/>
    <col min="5383" max="5629" width="8.875" style="28"/>
    <col min="5630" max="5630" width="2" style="28" customWidth="1"/>
    <col min="5631" max="5631" width="8.875" style="28"/>
    <col min="5632" max="5632" width="11.125" style="28" customWidth="1"/>
    <col min="5633" max="5636" width="8.875" style="28"/>
    <col min="5637" max="5638" width="11.5" style="28" customWidth="1"/>
    <col min="5639" max="5885" width="8.875" style="28"/>
    <col min="5886" max="5886" width="2" style="28" customWidth="1"/>
    <col min="5887" max="5887" width="8.875" style="28"/>
    <col min="5888" max="5888" width="11.125" style="28" customWidth="1"/>
    <col min="5889" max="5892" width="8.875" style="28"/>
    <col min="5893" max="5894" width="11.5" style="28" customWidth="1"/>
    <col min="5895" max="6141" width="8.875" style="28"/>
    <col min="6142" max="6142" width="2" style="28" customWidth="1"/>
    <col min="6143" max="6143" width="8.875" style="28"/>
    <col min="6144" max="6144" width="11.125" style="28" customWidth="1"/>
    <col min="6145" max="6148" width="8.875" style="28"/>
    <col min="6149" max="6150" width="11.5" style="28" customWidth="1"/>
    <col min="6151" max="6397" width="8.875" style="28"/>
    <col min="6398" max="6398" width="2" style="28" customWidth="1"/>
    <col min="6399" max="6399" width="8.875" style="28"/>
    <col min="6400" max="6400" width="11.125" style="28" customWidth="1"/>
    <col min="6401" max="6404" width="8.875" style="28"/>
    <col min="6405" max="6406" width="11.5" style="28" customWidth="1"/>
    <col min="6407" max="6653" width="8.875" style="28"/>
    <col min="6654" max="6654" width="2" style="28" customWidth="1"/>
    <col min="6655" max="6655" width="8.875" style="28"/>
    <col min="6656" max="6656" width="11.125" style="28" customWidth="1"/>
    <col min="6657" max="6660" width="8.875" style="28"/>
    <col min="6661" max="6662" width="11.5" style="28" customWidth="1"/>
    <col min="6663" max="6909" width="8.875" style="28"/>
    <col min="6910" max="6910" width="2" style="28" customWidth="1"/>
    <col min="6911" max="6911" width="8.875" style="28"/>
    <col min="6912" max="6912" width="11.125" style="28" customWidth="1"/>
    <col min="6913" max="6916" width="8.875" style="28"/>
    <col min="6917" max="6918" width="11.5" style="28" customWidth="1"/>
    <col min="6919" max="7165" width="8.875" style="28"/>
    <col min="7166" max="7166" width="2" style="28" customWidth="1"/>
    <col min="7167" max="7167" width="8.875" style="28"/>
    <col min="7168" max="7168" width="11.125" style="28" customWidth="1"/>
    <col min="7169" max="7172" width="8.875" style="28"/>
    <col min="7173" max="7174" width="11.5" style="28" customWidth="1"/>
    <col min="7175" max="7421" width="8.875" style="28"/>
    <col min="7422" max="7422" width="2" style="28" customWidth="1"/>
    <col min="7423" max="7423" width="8.875" style="28"/>
    <col min="7424" max="7424" width="11.125" style="28" customWidth="1"/>
    <col min="7425" max="7428" width="8.875" style="28"/>
    <col min="7429" max="7430" width="11.5" style="28" customWidth="1"/>
    <col min="7431" max="7677" width="8.875" style="28"/>
    <col min="7678" max="7678" width="2" style="28" customWidth="1"/>
    <col min="7679" max="7679" width="8.875" style="28"/>
    <col min="7680" max="7680" width="11.125" style="28" customWidth="1"/>
    <col min="7681" max="7684" width="8.875" style="28"/>
    <col min="7685" max="7686" width="11.5" style="28" customWidth="1"/>
    <col min="7687" max="7933" width="8.875" style="28"/>
    <col min="7934" max="7934" width="2" style="28" customWidth="1"/>
    <col min="7935" max="7935" width="8.875" style="28"/>
    <col min="7936" max="7936" width="11.125" style="28" customWidth="1"/>
    <col min="7937" max="7940" width="8.875" style="28"/>
    <col min="7941" max="7942" width="11.5" style="28" customWidth="1"/>
    <col min="7943" max="8189" width="8.875" style="28"/>
    <col min="8190" max="8190" width="2" style="28" customWidth="1"/>
    <col min="8191" max="8191" width="8.875" style="28"/>
    <col min="8192" max="8192" width="11.125" style="28" customWidth="1"/>
    <col min="8193" max="8196" width="8.875" style="28"/>
    <col min="8197" max="8198" width="11.5" style="28" customWidth="1"/>
    <col min="8199" max="8445" width="8.875" style="28"/>
    <col min="8446" max="8446" width="2" style="28" customWidth="1"/>
    <col min="8447" max="8447" width="8.875" style="28"/>
    <col min="8448" max="8448" width="11.125" style="28" customWidth="1"/>
    <col min="8449" max="8452" width="8.875" style="28"/>
    <col min="8453" max="8454" width="11.5" style="28" customWidth="1"/>
    <col min="8455" max="8701" width="8.875" style="28"/>
    <col min="8702" max="8702" width="2" style="28" customWidth="1"/>
    <col min="8703" max="8703" width="8.875" style="28"/>
    <col min="8704" max="8704" width="11.125" style="28" customWidth="1"/>
    <col min="8705" max="8708" width="8.875" style="28"/>
    <col min="8709" max="8710" width="11.5" style="28" customWidth="1"/>
    <col min="8711" max="8957" width="8.875" style="28"/>
    <col min="8958" max="8958" width="2" style="28" customWidth="1"/>
    <col min="8959" max="8959" width="8.875" style="28"/>
    <col min="8960" max="8960" width="11.125" style="28" customWidth="1"/>
    <col min="8961" max="8964" width="8.875" style="28"/>
    <col min="8965" max="8966" width="11.5" style="28" customWidth="1"/>
    <col min="8967" max="9213" width="8.875" style="28"/>
    <col min="9214" max="9214" width="2" style="28" customWidth="1"/>
    <col min="9215" max="9215" width="8.875" style="28"/>
    <col min="9216" max="9216" width="11.125" style="28" customWidth="1"/>
    <col min="9217" max="9220" width="8.875" style="28"/>
    <col min="9221" max="9222" width="11.5" style="28" customWidth="1"/>
    <col min="9223" max="9469" width="8.875" style="28"/>
    <col min="9470" max="9470" width="2" style="28" customWidth="1"/>
    <col min="9471" max="9471" width="8.875" style="28"/>
    <col min="9472" max="9472" width="11.125" style="28" customWidth="1"/>
    <col min="9473" max="9476" width="8.875" style="28"/>
    <col min="9477" max="9478" width="11.5" style="28" customWidth="1"/>
    <col min="9479" max="9725" width="8.875" style="28"/>
    <col min="9726" max="9726" width="2" style="28" customWidth="1"/>
    <col min="9727" max="9727" width="8.875" style="28"/>
    <col min="9728" max="9728" width="11.125" style="28" customWidth="1"/>
    <col min="9729" max="9732" width="8.875" style="28"/>
    <col min="9733" max="9734" width="11.5" style="28" customWidth="1"/>
    <col min="9735" max="9981" width="8.875" style="28"/>
    <col min="9982" max="9982" width="2" style="28" customWidth="1"/>
    <col min="9983" max="9983" width="8.875" style="28"/>
    <col min="9984" max="9984" width="11.125" style="28" customWidth="1"/>
    <col min="9985" max="9988" width="8.875" style="28"/>
    <col min="9989" max="9990" width="11.5" style="28" customWidth="1"/>
    <col min="9991" max="10237" width="8.875" style="28"/>
    <col min="10238" max="10238" width="2" style="28" customWidth="1"/>
    <col min="10239" max="10239" width="8.875" style="28"/>
    <col min="10240" max="10240" width="11.125" style="28" customWidth="1"/>
    <col min="10241" max="10244" width="8.875" style="28"/>
    <col min="10245" max="10246" width="11.5" style="28" customWidth="1"/>
    <col min="10247" max="10493" width="8.875" style="28"/>
    <col min="10494" max="10494" width="2" style="28" customWidth="1"/>
    <col min="10495" max="10495" width="8.875" style="28"/>
    <col min="10496" max="10496" width="11.125" style="28" customWidth="1"/>
    <col min="10497" max="10500" width="8.875" style="28"/>
    <col min="10501" max="10502" width="11.5" style="28" customWidth="1"/>
    <col min="10503" max="10749" width="8.875" style="28"/>
    <col min="10750" max="10750" width="2" style="28" customWidth="1"/>
    <col min="10751" max="10751" width="8.875" style="28"/>
    <col min="10752" max="10752" width="11.125" style="28" customWidth="1"/>
    <col min="10753" max="10756" width="8.875" style="28"/>
    <col min="10757" max="10758" width="11.5" style="28" customWidth="1"/>
    <col min="10759" max="11005" width="8.875" style="28"/>
    <col min="11006" max="11006" width="2" style="28" customWidth="1"/>
    <col min="11007" max="11007" width="8.875" style="28"/>
    <col min="11008" max="11008" width="11.125" style="28" customWidth="1"/>
    <col min="11009" max="11012" width="8.875" style="28"/>
    <col min="11013" max="11014" width="11.5" style="28" customWidth="1"/>
    <col min="11015" max="11261" width="8.875" style="28"/>
    <col min="11262" max="11262" width="2" style="28" customWidth="1"/>
    <col min="11263" max="11263" width="8.875" style="28"/>
    <col min="11264" max="11264" width="11.125" style="28" customWidth="1"/>
    <col min="11265" max="11268" width="8.875" style="28"/>
    <col min="11269" max="11270" width="11.5" style="28" customWidth="1"/>
    <col min="11271" max="11517" width="8.875" style="28"/>
    <col min="11518" max="11518" width="2" style="28" customWidth="1"/>
    <col min="11519" max="11519" width="8.875" style="28"/>
    <col min="11520" max="11520" width="11.125" style="28" customWidth="1"/>
    <col min="11521" max="11524" width="8.875" style="28"/>
    <col min="11525" max="11526" width="11.5" style="28" customWidth="1"/>
    <col min="11527" max="11773" width="8.875" style="28"/>
    <col min="11774" max="11774" width="2" style="28" customWidth="1"/>
    <col min="11775" max="11775" width="8.875" style="28"/>
    <col min="11776" max="11776" width="11.125" style="28" customWidth="1"/>
    <col min="11777" max="11780" width="8.875" style="28"/>
    <col min="11781" max="11782" width="11.5" style="28" customWidth="1"/>
    <col min="11783" max="12029" width="8.875" style="28"/>
    <col min="12030" max="12030" width="2" style="28" customWidth="1"/>
    <col min="12031" max="12031" width="8.875" style="28"/>
    <col min="12032" max="12032" width="11.125" style="28" customWidth="1"/>
    <col min="12033" max="12036" width="8.875" style="28"/>
    <col min="12037" max="12038" width="11.5" style="28" customWidth="1"/>
    <col min="12039" max="12285" width="8.875" style="28"/>
    <col min="12286" max="12286" width="2" style="28" customWidth="1"/>
    <col min="12287" max="12287" width="8.875" style="28"/>
    <col min="12288" max="12288" width="11.125" style="28" customWidth="1"/>
    <col min="12289" max="12292" width="8.875" style="28"/>
    <col min="12293" max="12294" width="11.5" style="28" customWidth="1"/>
    <col min="12295" max="12541" width="8.875" style="28"/>
    <col min="12542" max="12542" width="2" style="28" customWidth="1"/>
    <col min="12543" max="12543" width="8.875" style="28"/>
    <col min="12544" max="12544" width="11.125" style="28" customWidth="1"/>
    <col min="12545" max="12548" width="8.875" style="28"/>
    <col min="12549" max="12550" width="11.5" style="28" customWidth="1"/>
    <col min="12551" max="12797" width="8.875" style="28"/>
    <col min="12798" max="12798" width="2" style="28" customWidth="1"/>
    <col min="12799" max="12799" width="8.875" style="28"/>
    <col min="12800" max="12800" width="11.125" style="28" customWidth="1"/>
    <col min="12801" max="12804" width="8.875" style="28"/>
    <col min="12805" max="12806" width="11.5" style="28" customWidth="1"/>
    <col min="12807" max="13053" width="8.875" style="28"/>
    <col min="13054" max="13054" width="2" style="28" customWidth="1"/>
    <col min="13055" max="13055" width="8.875" style="28"/>
    <col min="13056" max="13056" width="11.125" style="28" customWidth="1"/>
    <col min="13057" max="13060" width="8.875" style="28"/>
    <col min="13061" max="13062" width="11.5" style="28" customWidth="1"/>
    <col min="13063" max="13309" width="8.875" style="28"/>
    <col min="13310" max="13310" width="2" style="28" customWidth="1"/>
    <col min="13311" max="13311" width="8.875" style="28"/>
    <col min="13312" max="13312" width="11.125" style="28" customWidth="1"/>
    <col min="13313" max="13316" width="8.875" style="28"/>
    <col min="13317" max="13318" width="11.5" style="28" customWidth="1"/>
    <col min="13319" max="13565" width="8.875" style="28"/>
    <col min="13566" max="13566" width="2" style="28" customWidth="1"/>
    <col min="13567" max="13567" width="8.875" style="28"/>
    <col min="13568" max="13568" width="11.125" style="28" customWidth="1"/>
    <col min="13569" max="13572" width="8.875" style="28"/>
    <col min="13573" max="13574" width="11.5" style="28" customWidth="1"/>
    <col min="13575" max="13821" width="8.875" style="28"/>
    <col min="13822" max="13822" width="2" style="28" customWidth="1"/>
    <col min="13823" max="13823" width="8.875" style="28"/>
    <col min="13824" max="13824" width="11.125" style="28" customWidth="1"/>
    <col min="13825" max="13828" width="8.875" style="28"/>
    <col min="13829" max="13830" width="11.5" style="28" customWidth="1"/>
    <col min="13831" max="14077" width="8.875" style="28"/>
    <col min="14078" max="14078" width="2" style="28" customWidth="1"/>
    <col min="14079" max="14079" width="8.875" style="28"/>
    <col min="14080" max="14080" width="11.125" style="28" customWidth="1"/>
    <col min="14081" max="14084" width="8.875" style="28"/>
    <col min="14085" max="14086" width="11.5" style="28" customWidth="1"/>
    <col min="14087" max="14333" width="8.875" style="28"/>
    <col min="14334" max="14334" width="2" style="28" customWidth="1"/>
    <col min="14335" max="14335" width="8.875" style="28"/>
    <col min="14336" max="14336" width="11.125" style="28" customWidth="1"/>
    <col min="14337" max="14340" width="8.875" style="28"/>
    <col min="14341" max="14342" width="11.5" style="28" customWidth="1"/>
    <col min="14343" max="14589" width="8.875" style="28"/>
    <col min="14590" max="14590" width="2" style="28" customWidth="1"/>
    <col min="14591" max="14591" width="8.875" style="28"/>
    <col min="14592" max="14592" width="11.125" style="28" customWidth="1"/>
    <col min="14593" max="14596" width="8.875" style="28"/>
    <col min="14597" max="14598" width="11.5" style="28" customWidth="1"/>
    <col min="14599" max="14845" width="8.875" style="28"/>
    <col min="14846" max="14846" width="2" style="28" customWidth="1"/>
    <col min="14847" max="14847" width="8.875" style="28"/>
    <col min="14848" max="14848" width="11.125" style="28" customWidth="1"/>
    <col min="14849" max="14852" width="8.875" style="28"/>
    <col min="14853" max="14854" width="11.5" style="28" customWidth="1"/>
    <col min="14855" max="15101" width="8.875" style="28"/>
    <col min="15102" max="15102" width="2" style="28" customWidth="1"/>
    <col min="15103" max="15103" width="8.875" style="28"/>
    <col min="15104" max="15104" width="11.125" style="28" customWidth="1"/>
    <col min="15105" max="15108" width="8.875" style="28"/>
    <col min="15109" max="15110" width="11.5" style="28" customWidth="1"/>
    <col min="15111" max="15357" width="8.875" style="28"/>
    <col min="15358" max="15358" width="2" style="28" customWidth="1"/>
    <col min="15359" max="15359" width="8.875" style="28"/>
    <col min="15360" max="15360" width="11.125" style="28" customWidth="1"/>
    <col min="15361" max="15364" width="8.875" style="28"/>
    <col min="15365" max="15366" width="11.5" style="28" customWidth="1"/>
    <col min="15367" max="15613" width="8.875" style="28"/>
    <col min="15614" max="15614" width="2" style="28" customWidth="1"/>
    <col min="15615" max="15615" width="8.875" style="28"/>
    <col min="15616" max="15616" width="11.125" style="28" customWidth="1"/>
    <col min="15617" max="15620" width="8.875" style="28"/>
    <col min="15621" max="15622" width="11.5" style="28" customWidth="1"/>
    <col min="15623" max="15869" width="8.875" style="28"/>
    <col min="15870" max="15870" width="2" style="28" customWidth="1"/>
    <col min="15871" max="15871" width="8.875" style="28"/>
    <col min="15872" max="15872" width="11.125" style="28" customWidth="1"/>
    <col min="15873" max="15876" width="8.875" style="28"/>
    <col min="15877" max="15878" width="11.5" style="28" customWidth="1"/>
    <col min="15879" max="16125" width="8.875" style="28"/>
    <col min="16126" max="16126" width="2" style="28" customWidth="1"/>
    <col min="16127" max="16127" width="8.875" style="28"/>
    <col min="16128" max="16128" width="11.125" style="28" customWidth="1"/>
    <col min="16129" max="16132" width="8.875" style="28"/>
    <col min="16133" max="16134" width="11.5" style="28" customWidth="1"/>
    <col min="16135" max="16384" width="8.875" style="28"/>
  </cols>
  <sheetData>
    <row r="1" spans="1:8" s="29" customFormat="1" ht="24.75" customHeight="1" x14ac:dyDescent="0.15">
      <c r="A1" s="191" t="s">
        <v>65</v>
      </c>
      <c r="B1" s="191"/>
      <c r="C1" s="191"/>
      <c r="D1" s="191"/>
      <c r="E1" s="191"/>
      <c r="F1" s="191"/>
      <c r="G1" s="192"/>
      <c r="H1" s="193"/>
    </row>
    <row r="2" spans="1:8" s="29" customFormat="1" ht="24.75" customHeight="1" thickBot="1" x14ac:dyDescent="0.2">
      <c r="A2" s="194"/>
      <c r="B2" s="194"/>
      <c r="C2" s="194"/>
      <c r="D2" s="194"/>
      <c r="E2" s="194"/>
      <c r="F2" s="194"/>
      <c r="G2" s="192"/>
      <c r="H2" s="193"/>
    </row>
    <row r="3" spans="1:8" s="29" customFormat="1" ht="24.75" customHeight="1" thickBot="1" x14ac:dyDescent="0.2">
      <c r="A3" s="218" t="s">
        <v>94</v>
      </c>
      <c r="B3" s="195"/>
      <c r="C3" s="194"/>
      <c r="D3" s="196"/>
      <c r="E3" s="197" t="s">
        <v>62</v>
      </c>
      <c r="F3" s="198" t="e">
        <f>IF(H6&gt;=50,"減算あり",IF(H6&lt;50,"減算なし"))</f>
        <v>#DIV/0!</v>
      </c>
      <c r="G3" s="192"/>
      <c r="H3" s="193"/>
    </row>
    <row r="4" spans="1:8" s="29" customFormat="1" ht="24.75" customHeight="1" thickBot="1" x14ac:dyDescent="0.2">
      <c r="A4" s="194"/>
      <c r="B4" s="194"/>
      <c r="C4" s="194"/>
      <c r="D4" s="194"/>
      <c r="E4" s="194"/>
      <c r="F4" s="194"/>
      <c r="G4" s="192"/>
      <c r="H4" s="193"/>
    </row>
    <row r="5" spans="1:8" ht="23.25" customHeight="1" x14ac:dyDescent="0.15">
      <c r="A5" s="199" t="s">
        <v>68</v>
      </c>
      <c r="B5" s="200"/>
      <c r="C5" s="200"/>
      <c r="D5" s="219"/>
      <c r="E5" s="219"/>
      <c r="F5" s="201" t="s">
        <v>63</v>
      </c>
      <c r="G5" s="202"/>
      <c r="H5" s="203"/>
    </row>
    <row r="6" spans="1:8" ht="30" customHeight="1" thickBot="1" x14ac:dyDescent="0.2">
      <c r="A6" s="204" t="s">
        <v>69</v>
      </c>
      <c r="B6" s="205"/>
      <c r="C6" s="205"/>
      <c r="D6" s="206">
        <f>SUM(G8:G107)</f>
        <v>0</v>
      </c>
      <c r="E6" s="206"/>
      <c r="F6" s="207" t="s">
        <v>63</v>
      </c>
      <c r="G6" s="202"/>
      <c r="H6" s="203" t="e">
        <f>D6*100/D5</f>
        <v>#DIV/0!</v>
      </c>
    </row>
    <row r="7" spans="1:8" ht="51.75" customHeight="1" x14ac:dyDescent="0.15">
      <c r="A7" s="208"/>
      <c r="B7" s="209" t="s">
        <v>66</v>
      </c>
      <c r="C7" s="209"/>
      <c r="D7" s="209"/>
      <c r="E7" s="209"/>
      <c r="F7" s="210"/>
      <c r="G7" s="211" t="s">
        <v>67</v>
      </c>
      <c r="H7" s="212"/>
    </row>
    <row r="8" spans="1:8" ht="18.75" customHeight="1" x14ac:dyDescent="0.15">
      <c r="A8" s="213">
        <v>1</v>
      </c>
      <c r="B8" s="167"/>
      <c r="C8" s="167"/>
      <c r="D8" s="220"/>
      <c r="E8" s="220"/>
      <c r="F8" s="221"/>
      <c r="G8" s="222"/>
      <c r="H8" s="212"/>
    </row>
    <row r="9" spans="1:8" ht="18.75" customHeight="1" x14ac:dyDescent="0.15">
      <c r="A9" s="213">
        <v>2</v>
      </c>
      <c r="B9" s="167"/>
      <c r="C9" s="167"/>
      <c r="D9" s="220"/>
      <c r="E9" s="220"/>
      <c r="F9" s="221"/>
      <c r="G9" s="222"/>
      <c r="H9" s="212"/>
    </row>
    <row r="10" spans="1:8" ht="18.75" customHeight="1" x14ac:dyDescent="0.15">
      <c r="A10" s="213">
        <v>3</v>
      </c>
      <c r="B10" s="167"/>
      <c r="C10" s="167"/>
      <c r="D10" s="220"/>
      <c r="E10" s="220"/>
      <c r="F10" s="221"/>
      <c r="G10" s="222"/>
      <c r="H10" s="212"/>
    </row>
    <row r="11" spans="1:8" ht="18.75" customHeight="1" x14ac:dyDescent="0.15">
      <c r="A11" s="213">
        <v>4</v>
      </c>
      <c r="B11" s="167"/>
      <c r="C11" s="167"/>
      <c r="D11" s="220"/>
      <c r="E11" s="220"/>
      <c r="F11" s="221"/>
      <c r="G11" s="222"/>
      <c r="H11" s="212"/>
    </row>
    <row r="12" spans="1:8" ht="18.75" customHeight="1" x14ac:dyDescent="0.15">
      <c r="A12" s="213">
        <v>5</v>
      </c>
      <c r="B12" s="167"/>
      <c r="C12" s="167"/>
      <c r="D12" s="220"/>
      <c r="E12" s="220"/>
      <c r="F12" s="221"/>
      <c r="G12" s="222"/>
      <c r="H12" s="212"/>
    </row>
    <row r="13" spans="1:8" ht="18.75" customHeight="1" x14ac:dyDescent="0.15">
      <c r="A13" s="213">
        <v>6</v>
      </c>
      <c r="B13" s="167"/>
      <c r="C13" s="167"/>
      <c r="D13" s="220"/>
      <c r="E13" s="220"/>
      <c r="F13" s="221"/>
      <c r="G13" s="222"/>
      <c r="H13" s="212"/>
    </row>
    <row r="14" spans="1:8" ht="18.75" customHeight="1" x14ac:dyDescent="0.15">
      <c r="A14" s="213">
        <v>7</v>
      </c>
      <c r="B14" s="167"/>
      <c r="C14" s="167"/>
      <c r="D14" s="220"/>
      <c r="E14" s="220"/>
      <c r="F14" s="221"/>
      <c r="G14" s="222"/>
      <c r="H14" s="212"/>
    </row>
    <row r="15" spans="1:8" ht="18.75" customHeight="1" x14ac:dyDescent="0.15">
      <c r="A15" s="213">
        <v>8</v>
      </c>
      <c r="B15" s="167"/>
      <c r="C15" s="167"/>
      <c r="D15" s="220"/>
      <c r="E15" s="220"/>
      <c r="F15" s="221"/>
      <c r="G15" s="222"/>
      <c r="H15" s="212"/>
    </row>
    <row r="16" spans="1:8" ht="18.75" customHeight="1" x14ac:dyDescent="0.15">
      <c r="A16" s="213">
        <v>9</v>
      </c>
      <c r="B16" s="167"/>
      <c r="C16" s="167"/>
      <c r="D16" s="220"/>
      <c r="E16" s="220"/>
      <c r="F16" s="221"/>
      <c r="G16" s="222"/>
      <c r="H16" s="212"/>
    </row>
    <row r="17" spans="1:8" ht="18.75" customHeight="1" x14ac:dyDescent="0.15">
      <c r="A17" s="213">
        <v>10</v>
      </c>
      <c r="B17" s="167"/>
      <c r="C17" s="167"/>
      <c r="D17" s="220"/>
      <c r="E17" s="220"/>
      <c r="F17" s="221"/>
      <c r="G17" s="222"/>
      <c r="H17" s="212"/>
    </row>
    <row r="18" spans="1:8" ht="18.75" customHeight="1" x14ac:dyDescent="0.15">
      <c r="A18" s="213">
        <v>11</v>
      </c>
      <c r="B18" s="167"/>
      <c r="C18" s="167"/>
      <c r="D18" s="220"/>
      <c r="E18" s="220"/>
      <c r="F18" s="221"/>
      <c r="G18" s="222"/>
      <c r="H18" s="212"/>
    </row>
    <row r="19" spans="1:8" ht="18.75" customHeight="1" x14ac:dyDescent="0.15">
      <c r="A19" s="213">
        <v>12</v>
      </c>
      <c r="B19" s="167"/>
      <c r="C19" s="167"/>
      <c r="D19" s="220"/>
      <c r="E19" s="220"/>
      <c r="F19" s="221"/>
      <c r="G19" s="222"/>
      <c r="H19" s="212"/>
    </row>
    <row r="20" spans="1:8" ht="18.75" customHeight="1" x14ac:dyDescent="0.15">
      <c r="A20" s="213">
        <v>13</v>
      </c>
      <c r="B20" s="167"/>
      <c r="C20" s="167"/>
      <c r="D20" s="220"/>
      <c r="E20" s="220"/>
      <c r="F20" s="221"/>
      <c r="G20" s="222"/>
      <c r="H20" s="212"/>
    </row>
    <row r="21" spans="1:8" ht="18.75" customHeight="1" x14ac:dyDescent="0.15">
      <c r="A21" s="213">
        <v>14</v>
      </c>
      <c r="B21" s="167"/>
      <c r="C21" s="167"/>
      <c r="D21" s="220"/>
      <c r="E21" s="220"/>
      <c r="F21" s="221"/>
      <c r="G21" s="222"/>
      <c r="H21" s="212"/>
    </row>
    <row r="22" spans="1:8" ht="18.75" customHeight="1" x14ac:dyDescent="0.15">
      <c r="A22" s="213">
        <v>15</v>
      </c>
      <c r="B22" s="167"/>
      <c r="C22" s="167"/>
      <c r="D22" s="220"/>
      <c r="E22" s="220"/>
      <c r="F22" s="221"/>
      <c r="G22" s="222"/>
      <c r="H22" s="212"/>
    </row>
    <row r="23" spans="1:8" ht="18.75" customHeight="1" x14ac:dyDescent="0.15">
      <c r="A23" s="213">
        <v>16</v>
      </c>
      <c r="B23" s="167"/>
      <c r="C23" s="167"/>
      <c r="D23" s="220"/>
      <c r="E23" s="220"/>
      <c r="F23" s="221"/>
      <c r="G23" s="222"/>
      <c r="H23" s="212"/>
    </row>
    <row r="24" spans="1:8" ht="18.75" customHeight="1" x14ac:dyDescent="0.15">
      <c r="A24" s="213">
        <v>17</v>
      </c>
      <c r="B24" s="167"/>
      <c r="C24" s="167"/>
      <c r="D24" s="167"/>
      <c r="E24" s="167"/>
      <c r="F24" s="179"/>
      <c r="G24" s="222"/>
      <c r="H24" s="212"/>
    </row>
    <row r="25" spans="1:8" ht="18.75" customHeight="1" x14ac:dyDescent="0.15">
      <c r="A25" s="213">
        <v>18</v>
      </c>
      <c r="B25" s="167"/>
      <c r="C25" s="167"/>
      <c r="D25" s="220"/>
      <c r="E25" s="220"/>
      <c r="F25" s="221"/>
      <c r="G25" s="222"/>
      <c r="H25" s="212"/>
    </row>
    <row r="26" spans="1:8" ht="18.75" customHeight="1" x14ac:dyDescent="0.15">
      <c r="A26" s="213">
        <v>19</v>
      </c>
      <c r="B26" s="167"/>
      <c r="C26" s="167"/>
      <c r="D26" s="220"/>
      <c r="E26" s="220"/>
      <c r="F26" s="221"/>
      <c r="G26" s="222"/>
      <c r="H26" s="212"/>
    </row>
    <row r="27" spans="1:8" ht="18.75" customHeight="1" x14ac:dyDescent="0.15">
      <c r="A27" s="213">
        <v>20</v>
      </c>
      <c r="B27" s="167"/>
      <c r="C27" s="167"/>
      <c r="D27" s="220"/>
      <c r="E27" s="220"/>
      <c r="F27" s="221"/>
      <c r="G27" s="222"/>
      <c r="H27" s="212"/>
    </row>
    <row r="28" spans="1:8" ht="18.75" customHeight="1" x14ac:dyDescent="0.15">
      <c r="A28" s="213">
        <v>21</v>
      </c>
      <c r="B28" s="167"/>
      <c r="C28" s="167"/>
      <c r="D28" s="220"/>
      <c r="E28" s="220"/>
      <c r="F28" s="221"/>
      <c r="G28" s="222"/>
      <c r="H28" s="212"/>
    </row>
    <row r="29" spans="1:8" ht="18.75" customHeight="1" x14ac:dyDescent="0.15">
      <c r="A29" s="213">
        <v>22</v>
      </c>
      <c r="B29" s="167"/>
      <c r="C29" s="167"/>
      <c r="D29" s="220"/>
      <c r="E29" s="220"/>
      <c r="F29" s="221"/>
      <c r="G29" s="222"/>
      <c r="H29" s="212"/>
    </row>
    <row r="30" spans="1:8" ht="18.75" customHeight="1" x14ac:dyDescent="0.15">
      <c r="A30" s="213">
        <v>23</v>
      </c>
      <c r="B30" s="167"/>
      <c r="C30" s="167"/>
      <c r="D30" s="220"/>
      <c r="E30" s="220"/>
      <c r="F30" s="221"/>
      <c r="G30" s="222"/>
      <c r="H30" s="212"/>
    </row>
    <row r="31" spans="1:8" ht="18.75" customHeight="1" x14ac:dyDescent="0.15">
      <c r="A31" s="213">
        <v>24</v>
      </c>
      <c r="B31" s="167"/>
      <c r="C31" s="167"/>
      <c r="D31" s="220"/>
      <c r="E31" s="220"/>
      <c r="F31" s="221"/>
      <c r="G31" s="222"/>
      <c r="H31" s="212"/>
    </row>
    <row r="32" spans="1:8" ht="18.75" customHeight="1" x14ac:dyDescent="0.15">
      <c r="A32" s="213">
        <v>25</v>
      </c>
      <c r="B32" s="167"/>
      <c r="C32" s="167"/>
      <c r="D32" s="220"/>
      <c r="E32" s="220"/>
      <c r="F32" s="221"/>
      <c r="G32" s="222"/>
      <c r="H32" s="212"/>
    </row>
    <row r="33" spans="1:8" ht="18.75" customHeight="1" x14ac:dyDescent="0.15">
      <c r="A33" s="213">
        <v>26</v>
      </c>
      <c r="B33" s="167"/>
      <c r="C33" s="167"/>
      <c r="D33" s="220"/>
      <c r="E33" s="220"/>
      <c r="F33" s="221"/>
      <c r="G33" s="222"/>
      <c r="H33" s="212"/>
    </row>
    <row r="34" spans="1:8" ht="18.75" customHeight="1" x14ac:dyDescent="0.15">
      <c r="A34" s="213">
        <v>27</v>
      </c>
      <c r="B34" s="167"/>
      <c r="C34" s="167"/>
      <c r="D34" s="220"/>
      <c r="E34" s="220"/>
      <c r="F34" s="221"/>
      <c r="G34" s="222"/>
      <c r="H34" s="212"/>
    </row>
    <row r="35" spans="1:8" ht="18.75" customHeight="1" x14ac:dyDescent="0.15">
      <c r="A35" s="213">
        <v>28</v>
      </c>
      <c r="B35" s="167"/>
      <c r="C35" s="167"/>
      <c r="D35" s="220"/>
      <c r="E35" s="220"/>
      <c r="F35" s="221"/>
      <c r="G35" s="222"/>
      <c r="H35" s="212"/>
    </row>
    <row r="36" spans="1:8" ht="18.75" customHeight="1" x14ac:dyDescent="0.15">
      <c r="A36" s="213">
        <v>29</v>
      </c>
      <c r="B36" s="167"/>
      <c r="C36" s="167"/>
      <c r="D36" s="220"/>
      <c r="E36" s="220"/>
      <c r="F36" s="221"/>
      <c r="G36" s="222"/>
      <c r="H36" s="212"/>
    </row>
    <row r="37" spans="1:8" ht="18.75" customHeight="1" x14ac:dyDescent="0.15">
      <c r="A37" s="213">
        <v>30</v>
      </c>
      <c r="B37" s="167"/>
      <c r="C37" s="167"/>
      <c r="D37" s="220"/>
      <c r="E37" s="220"/>
      <c r="F37" s="221"/>
      <c r="G37" s="222"/>
      <c r="H37" s="212"/>
    </row>
    <row r="38" spans="1:8" ht="18.75" customHeight="1" x14ac:dyDescent="0.15">
      <c r="A38" s="213">
        <v>31</v>
      </c>
      <c r="B38" s="167"/>
      <c r="C38" s="220"/>
      <c r="D38" s="220"/>
      <c r="E38" s="220"/>
      <c r="F38" s="221"/>
      <c r="G38" s="222"/>
      <c r="H38" s="212"/>
    </row>
    <row r="39" spans="1:8" ht="18.75" customHeight="1" x14ac:dyDescent="0.15">
      <c r="A39" s="213">
        <v>32</v>
      </c>
      <c r="B39" s="167"/>
      <c r="C39" s="220"/>
      <c r="D39" s="220"/>
      <c r="E39" s="220"/>
      <c r="F39" s="221"/>
      <c r="G39" s="222"/>
      <c r="H39" s="212"/>
    </row>
    <row r="40" spans="1:8" ht="18.75" customHeight="1" x14ac:dyDescent="0.15">
      <c r="A40" s="213">
        <v>33</v>
      </c>
      <c r="B40" s="167"/>
      <c r="C40" s="220"/>
      <c r="D40" s="220"/>
      <c r="E40" s="220"/>
      <c r="F40" s="221"/>
      <c r="G40" s="222"/>
      <c r="H40" s="212"/>
    </row>
    <row r="41" spans="1:8" ht="18.75" customHeight="1" x14ac:dyDescent="0.15">
      <c r="A41" s="213">
        <v>34</v>
      </c>
      <c r="B41" s="167"/>
      <c r="C41" s="220"/>
      <c r="D41" s="220"/>
      <c r="E41" s="220"/>
      <c r="F41" s="221"/>
      <c r="G41" s="222"/>
      <c r="H41" s="212"/>
    </row>
    <row r="42" spans="1:8" ht="18.75" customHeight="1" x14ac:dyDescent="0.15">
      <c r="A42" s="213">
        <v>35</v>
      </c>
      <c r="B42" s="167"/>
      <c r="C42" s="220"/>
      <c r="D42" s="220"/>
      <c r="E42" s="220"/>
      <c r="F42" s="221"/>
      <c r="G42" s="222"/>
      <c r="H42" s="212"/>
    </row>
    <row r="43" spans="1:8" ht="18.75" customHeight="1" x14ac:dyDescent="0.15">
      <c r="A43" s="213">
        <v>36</v>
      </c>
      <c r="B43" s="167"/>
      <c r="C43" s="220"/>
      <c r="D43" s="220"/>
      <c r="E43" s="220"/>
      <c r="F43" s="221"/>
      <c r="G43" s="222"/>
      <c r="H43" s="212"/>
    </row>
    <row r="44" spans="1:8" ht="18.75" customHeight="1" x14ac:dyDescent="0.15">
      <c r="A44" s="213">
        <v>37</v>
      </c>
      <c r="B44" s="167"/>
      <c r="C44" s="220"/>
      <c r="D44" s="220"/>
      <c r="E44" s="220"/>
      <c r="F44" s="221"/>
      <c r="G44" s="222"/>
      <c r="H44" s="212"/>
    </row>
    <row r="45" spans="1:8" ht="18.75" customHeight="1" x14ac:dyDescent="0.15">
      <c r="A45" s="213">
        <v>38</v>
      </c>
      <c r="B45" s="167"/>
      <c r="C45" s="220"/>
      <c r="D45" s="220"/>
      <c r="E45" s="220"/>
      <c r="F45" s="221"/>
      <c r="G45" s="222"/>
      <c r="H45" s="212"/>
    </row>
    <row r="46" spans="1:8" ht="18.75" customHeight="1" x14ac:dyDescent="0.15">
      <c r="A46" s="213">
        <v>39</v>
      </c>
      <c r="B46" s="167"/>
      <c r="C46" s="220"/>
      <c r="D46" s="220"/>
      <c r="E46" s="220"/>
      <c r="F46" s="221"/>
      <c r="G46" s="222"/>
      <c r="H46" s="212"/>
    </row>
    <row r="47" spans="1:8" ht="18.75" customHeight="1" x14ac:dyDescent="0.15">
      <c r="A47" s="213">
        <v>40</v>
      </c>
      <c r="B47" s="167"/>
      <c r="C47" s="220"/>
      <c r="D47" s="220"/>
      <c r="E47" s="220"/>
      <c r="F47" s="221"/>
      <c r="G47" s="222"/>
      <c r="H47" s="212"/>
    </row>
    <row r="48" spans="1:8" ht="18.75" customHeight="1" x14ac:dyDescent="0.15">
      <c r="A48" s="213">
        <v>41</v>
      </c>
      <c r="B48" s="167"/>
      <c r="C48" s="220"/>
      <c r="D48" s="220"/>
      <c r="E48" s="220"/>
      <c r="F48" s="221"/>
      <c r="G48" s="222"/>
      <c r="H48" s="212"/>
    </row>
    <row r="49" spans="1:8" ht="18.75" customHeight="1" x14ac:dyDescent="0.15">
      <c r="A49" s="213">
        <v>42</v>
      </c>
      <c r="B49" s="167"/>
      <c r="C49" s="220"/>
      <c r="D49" s="220"/>
      <c r="E49" s="220"/>
      <c r="F49" s="221"/>
      <c r="G49" s="222"/>
      <c r="H49" s="212"/>
    </row>
    <row r="50" spans="1:8" ht="18.75" customHeight="1" x14ac:dyDescent="0.15">
      <c r="A50" s="213">
        <v>43</v>
      </c>
      <c r="B50" s="167"/>
      <c r="C50" s="220"/>
      <c r="D50" s="220"/>
      <c r="E50" s="220"/>
      <c r="F50" s="221"/>
      <c r="G50" s="222"/>
      <c r="H50" s="212"/>
    </row>
    <row r="51" spans="1:8" ht="18.75" customHeight="1" x14ac:dyDescent="0.15">
      <c r="A51" s="213">
        <v>44</v>
      </c>
      <c r="B51" s="167"/>
      <c r="C51" s="220"/>
      <c r="D51" s="220"/>
      <c r="E51" s="220"/>
      <c r="F51" s="221"/>
      <c r="G51" s="222"/>
      <c r="H51" s="212"/>
    </row>
    <row r="52" spans="1:8" ht="18.75" customHeight="1" x14ac:dyDescent="0.15">
      <c r="A52" s="213">
        <v>45</v>
      </c>
      <c r="B52" s="167"/>
      <c r="C52" s="220"/>
      <c r="D52" s="220"/>
      <c r="E52" s="220"/>
      <c r="F52" s="221"/>
      <c r="G52" s="222"/>
      <c r="H52" s="212"/>
    </row>
    <row r="53" spans="1:8" ht="18.75" customHeight="1" x14ac:dyDescent="0.15">
      <c r="A53" s="213">
        <v>46</v>
      </c>
      <c r="B53" s="167"/>
      <c r="C53" s="220"/>
      <c r="D53" s="220"/>
      <c r="E53" s="220"/>
      <c r="F53" s="221"/>
      <c r="G53" s="222"/>
      <c r="H53" s="212"/>
    </row>
    <row r="54" spans="1:8" ht="18.75" customHeight="1" x14ac:dyDescent="0.15">
      <c r="A54" s="213">
        <v>47</v>
      </c>
      <c r="B54" s="167"/>
      <c r="C54" s="220"/>
      <c r="D54" s="220"/>
      <c r="E54" s="220"/>
      <c r="F54" s="221"/>
      <c r="G54" s="222"/>
      <c r="H54" s="212"/>
    </row>
    <row r="55" spans="1:8" ht="18.75" customHeight="1" x14ac:dyDescent="0.15">
      <c r="A55" s="213">
        <v>48</v>
      </c>
      <c r="B55" s="167"/>
      <c r="C55" s="220"/>
      <c r="D55" s="220"/>
      <c r="E55" s="220"/>
      <c r="F55" s="221"/>
      <c r="G55" s="222"/>
      <c r="H55" s="212"/>
    </row>
    <row r="56" spans="1:8" ht="18.75" customHeight="1" x14ac:dyDescent="0.15">
      <c r="A56" s="213">
        <v>49</v>
      </c>
      <c r="B56" s="167"/>
      <c r="C56" s="220"/>
      <c r="D56" s="220"/>
      <c r="E56" s="220"/>
      <c r="F56" s="221"/>
      <c r="G56" s="222"/>
      <c r="H56" s="212"/>
    </row>
    <row r="57" spans="1:8" ht="18.75" customHeight="1" x14ac:dyDescent="0.15">
      <c r="A57" s="213">
        <v>50</v>
      </c>
      <c r="B57" s="167"/>
      <c r="C57" s="220"/>
      <c r="D57" s="220"/>
      <c r="E57" s="220"/>
      <c r="F57" s="221"/>
      <c r="G57" s="222"/>
      <c r="H57" s="212"/>
    </row>
    <row r="58" spans="1:8" ht="18.75" customHeight="1" x14ac:dyDescent="0.15">
      <c r="A58" s="213">
        <v>51</v>
      </c>
      <c r="B58" s="167"/>
      <c r="C58" s="220"/>
      <c r="D58" s="220"/>
      <c r="E58" s="220"/>
      <c r="F58" s="221"/>
      <c r="G58" s="222"/>
      <c r="H58" s="212"/>
    </row>
    <row r="59" spans="1:8" ht="18.75" customHeight="1" x14ac:dyDescent="0.15">
      <c r="A59" s="213">
        <v>52</v>
      </c>
      <c r="B59" s="167"/>
      <c r="C59" s="220"/>
      <c r="D59" s="220"/>
      <c r="E59" s="220"/>
      <c r="F59" s="221"/>
      <c r="G59" s="222"/>
      <c r="H59" s="212"/>
    </row>
    <row r="60" spans="1:8" ht="18.75" customHeight="1" x14ac:dyDescent="0.15">
      <c r="A60" s="213">
        <v>53</v>
      </c>
      <c r="B60" s="167"/>
      <c r="C60" s="220"/>
      <c r="D60" s="220"/>
      <c r="E60" s="220"/>
      <c r="F60" s="221"/>
      <c r="G60" s="222"/>
      <c r="H60" s="212"/>
    </row>
    <row r="61" spans="1:8" ht="18.75" customHeight="1" x14ac:dyDescent="0.15">
      <c r="A61" s="213">
        <v>54</v>
      </c>
      <c r="B61" s="167"/>
      <c r="C61" s="220"/>
      <c r="D61" s="220"/>
      <c r="E61" s="220"/>
      <c r="F61" s="221"/>
      <c r="G61" s="222"/>
      <c r="H61" s="212"/>
    </row>
    <row r="62" spans="1:8" ht="18.75" customHeight="1" x14ac:dyDescent="0.15">
      <c r="A62" s="213">
        <v>55</v>
      </c>
      <c r="B62" s="167"/>
      <c r="C62" s="220"/>
      <c r="D62" s="220"/>
      <c r="E62" s="220"/>
      <c r="F62" s="221"/>
      <c r="G62" s="222"/>
      <c r="H62" s="212"/>
    </row>
    <row r="63" spans="1:8" ht="18.75" customHeight="1" x14ac:dyDescent="0.15">
      <c r="A63" s="213">
        <v>56</v>
      </c>
      <c r="B63" s="167"/>
      <c r="C63" s="220"/>
      <c r="D63" s="220"/>
      <c r="E63" s="220"/>
      <c r="F63" s="221"/>
      <c r="G63" s="222"/>
      <c r="H63" s="212"/>
    </row>
    <row r="64" spans="1:8" ht="18.75" customHeight="1" x14ac:dyDescent="0.15">
      <c r="A64" s="213">
        <v>57</v>
      </c>
      <c r="B64" s="167"/>
      <c r="C64" s="220"/>
      <c r="D64" s="220"/>
      <c r="E64" s="220"/>
      <c r="F64" s="221"/>
      <c r="G64" s="222"/>
      <c r="H64" s="212"/>
    </row>
    <row r="65" spans="1:8" ht="18.75" customHeight="1" x14ac:dyDescent="0.15">
      <c r="A65" s="213">
        <v>58</v>
      </c>
      <c r="B65" s="167"/>
      <c r="C65" s="220"/>
      <c r="D65" s="220"/>
      <c r="E65" s="220"/>
      <c r="F65" s="221"/>
      <c r="G65" s="222"/>
      <c r="H65" s="212"/>
    </row>
    <row r="66" spans="1:8" ht="18.75" customHeight="1" x14ac:dyDescent="0.15">
      <c r="A66" s="213">
        <v>59</v>
      </c>
      <c r="B66" s="167"/>
      <c r="C66" s="220"/>
      <c r="D66" s="220"/>
      <c r="E66" s="220"/>
      <c r="F66" s="221"/>
      <c r="G66" s="222"/>
      <c r="H66" s="212"/>
    </row>
    <row r="67" spans="1:8" ht="18.75" customHeight="1" x14ac:dyDescent="0.15">
      <c r="A67" s="213">
        <v>60</v>
      </c>
      <c r="B67" s="167"/>
      <c r="C67" s="220"/>
      <c r="D67" s="220"/>
      <c r="E67" s="220"/>
      <c r="F67" s="221"/>
      <c r="G67" s="222"/>
      <c r="H67" s="212"/>
    </row>
    <row r="68" spans="1:8" ht="18.75" customHeight="1" x14ac:dyDescent="0.15">
      <c r="A68" s="213">
        <v>61</v>
      </c>
      <c r="B68" s="167"/>
      <c r="C68" s="220"/>
      <c r="D68" s="220"/>
      <c r="E68" s="220"/>
      <c r="F68" s="221"/>
      <c r="G68" s="222"/>
      <c r="H68" s="212"/>
    </row>
    <row r="69" spans="1:8" ht="18.75" customHeight="1" x14ac:dyDescent="0.15">
      <c r="A69" s="213">
        <v>62</v>
      </c>
      <c r="B69" s="167"/>
      <c r="C69" s="220"/>
      <c r="D69" s="220"/>
      <c r="E69" s="220"/>
      <c r="F69" s="221"/>
      <c r="G69" s="222"/>
      <c r="H69" s="212"/>
    </row>
    <row r="70" spans="1:8" ht="18.75" customHeight="1" x14ac:dyDescent="0.15">
      <c r="A70" s="213">
        <v>63</v>
      </c>
      <c r="B70" s="167"/>
      <c r="C70" s="220"/>
      <c r="D70" s="220"/>
      <c r="E70" s="220"/>
      <c r="F70" s="221"/>
      <c r="G70" s="222"/>
      <c r="H70" s="212"/>
    </row>
    <row r="71" spans="1:8" ht="18.75" customHeight="1" x14ac:dyDescent="0.15">
      <c r="A71" s="213">
        <v>64</v>
      </c>
      <c r="B71" s="167"/>
      <c r="C71" s="220"/>
      <c r="D71" s="220"/>
      <c r="E71" s="220"/>
      <c r="F71" s="221"/>
      <c r="G71" s="222"/>
      <c r="H71" s="212"/>
    </row>
    <row r="72" spans="1:8" ht="18.75" customHeight="1" x14ac:dyDescent="0.15">
      <c r="A72" s="213">
        <v>65</v>
      </c>
      <c r="B72" s="167"/>
      <c r="C72" s="220"/>
      <c r="D72" s="220"/>
      <c r="E72" s="220"/>
      <c r="F72" s="221"/>
      <c r="G72" s="222"/>
      <c r="H72" s="212"/>
    </row>
    <row r="73" spans="1:8" ht="18.75" customHeight="1" x14ac:dyDescent="0.15">
      <c r="A73" s="213">
        <v>66</v>
      </c>
      <c r="B73" s="167"/>
      <c r="C73" s="220"/>
      <c r="D73" s="220"/>
      <c r="E73" s="220"/>
      <c r="F73" s="221"/>
      <c r="G73" s="222"/>
      <c r="H73" s="212"/>
    </row>
    <row r="74" spans="1:8" ht="18.75" customHeight="1" x14ac:dyDescent="0.15">
      <c r="A74" s="213">
        <v>67</v>
      </c>
      <c r="B74" s="167"/>
      <c r="C74" s="220"/>
      <c r="D74" s="220"/>
      <c r="E74" s="220"/>
      <c r="F74" s="221"/>
      <c r="G74" s="222"/>
      <c r="H74" s="212"/>
    </row>
    <row r="75" spans="1:8" ht="18.75" customHeight="1" x14ac:dyDescent="0.15">
      <c r="A75" s="213">
        <v>68</v>
      </c>
      <c r="B75" s="167"/>
      <c r="C75" s="220"/>
      <c r="D75" s="220"/>
      <c r="E75" s="220"/>
      <c r="F75" s="221"/>
      <c r="G75" s="222"/>
      <c r="H75" s="212"/>
    </row>
    <row r="76" spans="1:8" ht="18.75" customHeight="1" x14ac:dyDescent="0.15">
      <c r="A76" s="213">
        <v>69</v>
      </c>
      <c r="B76" s="167"/>
      <c r="C76" s="220"/>
      <c r="D76" s="220"/>
      <c r="E76" s="220"/>
      <c r="F76" s="221"/>
      <c r="G76" s="222"/>
      <c r="H76" s="212"/>
    </row>
    <row r="77" spans="1:8" ht="18.75" customHeight="1" x14ac:dyDescent="0.15">
      <c r="A77" s="213">
        <v>70</v>
      </c>
      <c r="B77" s="167"/>
      <c r="C77" s="220"/>
      <c r="D77" s="220"/>
      <c r="E77" s="220"/>
      <c r="F77" s="221"/>
      <c r="G77" s="222"/>
      <c r="H77" s="212"/>
    </row>
    <row r="78" spans="1:8" ht="18.75" customHeight="1" x14ac:dyDescent="0.15">
      <c r="A78" s="213">
        <v>71</v>
      </c>
      <c r="B78" s="167"/>
      <c r="C78" s="220"/>
      <c r="D78" s="220"/>
      <c r="E78" s="220"/>
      <c r="F78" s="221"/>
      <c r="G78" s="222"/>
      <c r="H78" s="212"/>
    </row>
    <row r="79" spans="1:8" ht="18.75" customHeight="1" x14ac:dyDescent="0.15">
      <c r="A79" s="213">
        <v>72</v>
      </c>
      <c r="B79" s="167"/>
      <c r="C79" s="220"/>
      <c r="D79" s="220"/>
      <c r="E79" s="220"/>
      <c r="F79" s="221"/>
      <c r="G79" s="222"/>
      <c r="H79" s="212"/>
    </row>
    <row r="80" spans="1:8" ht="18.75" customHeight="1" x14ac:dyDescent="0.15">
      <c r="A80" s="213">
        <v>73</v>
      </c>
      <c r="B80" s="167"/>
      <c r="C80" s="220"/>
      <c r="D80" s="220"/>
      <c r="E80" s="220"/>
      <c r="F80" s="221"/>
      <c r="G80" s="222"/>
      <c r="H80" s="212"/>
    </row>
    <row r="81" spans="1:8" ht="18.75" customHeight="1" x14ac:dyDescent="0.15">
      <c r="A81" s="213">
        <v>74</v>
      </c>
      <c r="B81" s="167"/>
      <c r="C81" s="220"/>
      <c r="D81" s="220"/>
      <c r="E81" s="220"/>
      <c r="F81" s="221"/>
      <c r="G81" s="222"/>
      <c r="H81" s="212"/>
    </row>
    <row r="82" spans="1:8" ht="18.75" customHeight="1" x14ac:dyDescent="0.15">
      <c r="A82" s="213">
        <v>75</v>
      </c>
      <c r="B82" s="167"/>
      <c r="C82" s="220"/>
      <c r="D82" s="220"/>
      <c r="E82" s="220"/>
      <c r="F82" s="221"/>
      <c r="G82" s="222"/>
      <c r="H82" s="212"/>
    </row>
    <row r="83" spans="1:8" ht="18.75" customHeight="1" x14ac:dyDescent="0.15">
      <c r="A83" s="213">
        <v>76</v>
      </c>
      <c r="B83" s="167"/>
      <c r="C83" s="220"/>
      <c r="D83" s="220"/>
      <c r="E83" s="220"/>
      <c r="F83" s="221"/>
      <c r="G83" s="222"/>
      <c r="H83" s="212"/>
    </row>
    <row r="84" spans="1:8" ht="18.75" customHeight="1" x14ac:dyDescent="0.15">
      <c r="A84" s="213">
        <v>77</v>
      </c>
      <c r="B84" s="167"/>
      <c r="C84" s="220"/>
      <c r="D84" s="220"/>
      <c r="E84" s="220"/>
      <c r="F84" s="221"/>
      <c r="G84" s="222"/>
      <c r="H84" s="212"/>
    </row>
    <row r="85" spans="1:8" ht="18.75" customHeight="1" x14ac:dyDescent="0.15">
      <c r="A85" s="213">
        <v>78</v>
      </c>
      <c r="B85" s="167"/>
      <c r="C85" s="220"/>
      <c r="D85" s="220"/>
      <c r="E85" s="220"/>
      <c r="F85" s="221"/>
      <c r="G85" s="222"/>
      <c r="H85" s="212"/>
    </row>
    <row r="86" spans="1:8" ht="18.75" customHeight="1" x14ac:dyDescent="0.15">
      <c r="A86" s="213">
        <v>79</v>
      </c>
      <c r="B86" s="167"/>
      <c r="C86" s="220"/>
      <c r="D86" s="220"/>
      <c r="E86" s="220"/>
      <c r="F86" s="221"/>
      <c r="G86" s="222"/>
      <c r="H86" s="212"/>
    </row>
    <row r="87" spans="1:8" ht="18.75" customHeight="1" x14ac:dyDescent="0.15">
      <c r="A87" s="213">
        <v>80</v>
      </c>
      <c r="B87" s="167"/>
      <c r="C87" s="220"/>
      <c r="D87" s="220"/>
      <c r="E87" s="220"/>
      <c r="F87" s="221"/>
      <c r="G87" s="222"/>
      <c r="H87" s="212"/>
    </row>
    <row r="88" spans="1:8" ht="18.75" customHeight="1" x14ac:dyDescent="0.15">
      <c r="A88" s="213">
        <v>81</v>
      </c>
      <c r="B88" s="167"/>
      <c r="C88" s="220"/>
      <c r="D88" s="220"/>
      <c r="E88" s="220"/>
      <c r="F88" s="221"/>
      <c r="G88" s="222"/>
      <c r="H88" s="212"/>
    </row>
    <row r="89" spans="1:8" ht="18.75" customHeight="1" x14ac:dyDescent="0.15">
      <c r="A89" s="213">
        <v>82</v>
      </c>
      <c r="B89" s="167"/>
      <c r="C89" s="220"/>
      <c r="D89" s="220"/>
      <c r="E89" s="220"/>
      <c r="F89" s="221"/>
      <c r="G89" s="222"/>
      <c r="H89" s="212"/>
    </row>
    <row r="90" spans="1:8" ht="18.75" customHeight="1" x14ac:dyDescent="0.15">
      <c r="A90" s="213">
        <v>83</v>
      </c>
      <c r="B90" s="167"/>
      <c r="C90" s="220"/>
      <c r="D90" s="220"/>
      <c r="E90" s="220"/>
      <c r="F90" s="221"/>
      <c r="G90" s="222"/>
      <c r="H90" s="212"/>
    </row>
    <row r="91" spans="1:8" ht="18.75" customHeight="1" x14ac:dyDescent="0.15">
      <c r="A91" s="213">
        <v>84</v>
      </c>
      <c r="B91" s="167"/>
      <c r="C91" s="220"/>
      <c r="D91" s="220"/>
      <c r="E91" s="220"/>
      <c r="F91" s="221"/>
      <c r="G91" s="222"/>
      <c r="H91" s="212"/>
    </row>
    <row r="92" spans="1:8" ht="18.75" customHeight="1" x14ac:dyDescent="0.15">
      <c r="A92" s="213">
        <v>85</v>
      </c>
      <c r="B92" s="167"/>
      <c r="C92" s="220"/>
      <c r="D92" s="220"/>
      <c r="E92" s="220"/>
      <c r="F92" s="221"/>
      <c r="G92" s="222"/>
      <c r="H92" s="212"/>
    </row>
    <row r="93" spans="1:8" ht="18.75" customHeight="1" x14ac:dyDescent="0.15">
      <c r="A93" s="213">
        <v>86</v>
      </c>
      <c r="B93" s="167"/>
      <c r="C93" s="220"/>
      <c r="D93" s="220"/>
      <c r="E93" s="220"/>
      <c r="F93" s="221"/>
      <c r="G93" s="222"/>
      <c r="H93" s="212"/>
    </row>
    <row r="94" spans="1:8" ht="18.75" customHeight="1" x14ac:dyDescent="0.15">
      <c r="A94" s="213">
        <v>87</v>
      </c>
      <c r="B94" s="167"/>
      <c r="C94" s="220"/>
      <c r="D94" s="220"/>
      <c r="E94" s="220"/>
      <c r="F94" s="221"/>
      <c r="G94" s="222"/>
      <c r="H94" s="212"/>
    </row>
    <row r="95" spans="1:8" ht="18.75" customHeight="1" x14ac:dyDescent="0.15">
      <c r="A95" s="213">
        <v>88</v>
      </c>
      <c r="B95" s="167"/>
      <c r="C95" s="220"/>
      <c r="D95" s="220"/>
      <c r="E95" s="220"/>
      <c r="F95" s="221"/>
      <c r="G95" s="222"/>
      <c r="H95" s="212"/>
    </row>
    <row r="96" spans="1:8" ht="18.75" customHeight="1" x14ac:dyDescent="0.15">
      <c r="A96" s="213">
        <v>89</v>
      </c>
      <c r="B96" s="167"/>
      <c r="C96" s="220"/>
      <c r="D96" s="220"/>
      <c r="E96" s="220"/>
      <c r="F96" s="221"/>
      <c r="G96" s="222"/>
      <c r="H96" s="212"/>
    </row>
    <row r="97" spans="1:8" ht="18.75" customHeight="1" x14ac:dyDescent="0.15">
      <c r="A97" s="213">
        <v>90</v>
      </c>
      <c r="B97" s="167"/>
      <c r="C97" s="220"/>
      <c r="D97" s="220"/>
      <c r="E97" s="220"/>
      <c r="F97" s="221"/>
      <c r="G97" s="222"/>
      <c r="H97" s="212"/>
    </row>
    <row r="98" spans="1:8" ht="18.75" customHeight="1" x14ac:dyDescent="0.15">
      <c r="A98" s="213">
        <v>91</v>
      </c>
      <c r="B98" s="167"/>
      <c r="C98" s="220"/>
      <c r="D98" s="220"/>
      <c r="E98" s="220"/>
      <c r="F98" s="221"/>
      <c r="G98" s="222"/>
      <c r="H98" s="212"/>
    </row>
    <row r="99" spans="1:8" ht="18.75" customHeight="1" x14ac:dyDescent="0.15">
      <c r="A99" s="213">
        <v>92</v>
      </c>
      <c r="B99" s="167"/>
      <c r="C99" s="220"/>
      <c r="D99" s="220"/>
      <c r="E99" s="220"/>
      <c r="F99" s="221"/>
      <c r="G99" s="222"/>
      <c r="H99" s="212"/>
    </row>
    <row r="100" spans="1:8" ht="18.75" customHeight="1" x14ac:dyDescent="0.15">
      <c r="A100" s="213">
        <v>93</v>
      </c>
      <c r="B100" s="167"/>
      <c r="C100" s="220"/>
      <c r="D100" s="220"/>
      <c r="E100" s="220"/>
      <c r="F100" s="221"/>
      <c r="G100" s="222"/>
      <c r="H100" s="212"/>
    </row>
    <row r="101" spans="1:8" ht="18.75" customHeight="1" x14ac:dyDescent="0.15">
      <c r="A101" s="213">
        <v>94</v>
      </c>
      <c r="B101" s="167"/>
      <c r="C101" s="220"/>
      <c r="D101" s="220"/>
      <c r="E101" s="220"/>
      <c r="F101" s="221"/>
      <c r="G101" s="222"/>
      <c r="H101" s="212"/>
    </row>
    <row r="102" spans="1:8" ht="18.75" customHeight="1" x14ac:dyDescent="0.15">
      <c r="A102" s="213">
        <v>95</v>
      </c>
      <c r="B102" s="167"/>
      <c r="C102" s="220"/>
      <c r="D102" s="220"/>
      <c r="E102" s="220"/>
      <c r="F102" s="221"/>
      <c r="G102" s="222"/>
      <c r="H102" s="212"/>
    </row>
    <row r="103" spans="1:8" ht="18.75" customHeight="1" x14ac:dyDescent="0.15">
      <c r="A103" s="213">
        <v>96</v>
      </c>
      <c r="B103" s="167"/>
      <c r="C103" s="220"/>
      <c r="D103" s="220"/>
      <c r="E103" s="220"/>
      <c r="F103" s="221"/>
      <c r="G103" s="222"/>
      <c r="H103" s="212"/>
    </row>
    <row r="104" spans="1:8" ht="18.75" customHeight="1" x14ac:dyDescent="0.15">
      <c r="A104" s="213">
        <v>97</v>
      </c>
      <c r="B104" s="167"/>
      <c r="C104" s="220"/>
      <c r="D104" s="220"/>
      <c r="E104" s="220"/>
      <c r="F104" s="221"/>
      <c r="G104" s="222"/>
      <c r="H104" s="212"/>
    </row>
    <row r="105" spans="1:8" ht="18.75" customHeight="1" x14ac:dyDescent="0.15">
      <c r="A105" s="213">
        <v>98</v>
      </c>
      <c r="B105" s="167"/>
      <c r="C105" s="220"/>
      <c r="D105" s="220"/>
      <c r="E105" s="220"/>
      <c r="F105" s="221"/>
      <c r="G105" s="222"/>
      <c r="H105" s="212"/>
    </row>
    <row r="106" spans="1:8" ht="18.75" customHeight="1" x14ac:dyDescent="0.15">
      <c r="A106" s="213">
        <v>99</v>
      </c>
      <c r="B106" s="167"/>
      <c r="C106" s="220"/>
      <c r="D106" s="220"/>
      <c r="E106" s="220"/>
      <c r="F106" s="221"/>
      <c r="G106" s="222"/>
      <c r="H106" s="212"/>
    </row>
    <row r="107" spans="1:8" ht="18.75" customHeight="1" thickBot="1" x14ac:dyDescent="0.2">
      <c r="A107" s="214">
        <v>100</v>
      </c>
      <c r="B107" s="223"/>
      <c r="C107" s="224"/>
      <c r="D107" s="224"/>
      <c r="E107" s="224"/>
      <c r="F107" s="225"/>
      <c r="G107" s="226"/>
      <c r="H107" s="212"/>
    </row>
    <row r="108" spans="1:8" x14ac:dyDescent="0.15">
      <c r="A108" s="215"/>
      <c r="B108" s="202"/>
      <c r="C108" s="202"/>
      <c r="D108" s="202"/>
      <c r="E108" s="202"/>
      <c r="F108" s="202"/>
      <c r="G108" s="202"/>
      <c r="H108" s="212"/>
    </row>
    <row r="109" spans="1:8" ht="93" customHeight="1" x14ac:dyDescent="0.15">
      <c r="A109" s="216" t="s">
        <v>96</v>
      </c>
      <c r="B109" s="217"/>
      <c r="C109" s="217"/>
      <c r="D109" s="217"/>
      <c r="E109" s="217"/>
      <c r="F109" s="217"/>
      <c r="G109" s="217"/>
      <c r="H109" s="212"/>
    </row>
  </sheetData>
  <sheetProtection algorithmName="SHA-512" hashValue="9nELfshiUSGzHABO5w5Y+wWt9dlYjoowX/IM+Hc+fFQks9VDMGhO58Cx970q0G9aFE2J4CTbTz9WWp0ZbA36YQ==" saltValue="0pGkQxl7uhPZ8XTtlaMHlA==" spinCount="100000" sheet="1" objects="1" scenarios="1"/>
  <mergeCells count="107">
    <mergeCell ref="B103:F103"/>
    <mergeCell ref="B104:F104"/>
    <mergeCell ref="B105:F105"/>
    <mergeCell ref="B106:F106"/>
    <mergeCell ref="B107:F107"/>
    <mergeCell ref="A109:G109"/>
    <mergeCell ref="B97:F97"/>
    <mergeCell ref="B98:F98"/>
    <mergeCell ref="B99:F99"/>
    <mergeCell ref="B100:F100"/>
    <mergeCell ref="B101:F101"/>
    <mergeCell ref="B102:F102"/>
    <mergeCell ref="B91:F91"/>
    <mergeCell ref="B92:F92"/>
    <mergeCell ref="B93:F93"/>
    <mergeCell ref="B94:F94"/>
    <mergeCell ref="B95:F95"/>
    <mergeCell ref="B96:F96"/>
    <mergeCell ref="B85:F85"/>
    <mergeCell ref="B86:F86"/>
    <mergeCell ref="B87:F87"/>
    <mergeCell ref="B88:F88"/>
    <mergeCell ref="B89:F89"/>
    <mergeCell ref="B90:F90"/>
    <mergeCell ref="B79:F79"/>
    <mergeCell ref="B80:F80"/>
    <mergeCell ref="B81:F81"/>
    <mergeCell ref="B82:F82"/>
    <mergeCell ref="B83:F83"/>
    <mergeCell ref="B84:F84"/>
    <mergeCell ref="B73:F73"/>
    <mergeCell ref="B74:F74"/>
    <mergeCell ref="B75:F75"/>
    <mergeCell ref="B76:F76"/>
    <mergeCell ref="B77:F77"/>
    <mergeCell ref="B78:F78"/>
    <mergeCell ref="B67:F67"/>
    <mergeCell ref="B68:F68"/>
    <mergeCell ref="B69:F69"/>
    <mergeCell ref="B70:F70"/>
    <mergeCell ref="B71:F71"/>
    <mergeCell ref="B72:F72"/>
    <mergeCell ref="B61:F61"/>
    <mergeCell ref="B62:F62"/>
    <mergeCell ref="B63:F63"/>
    <mergeCell ref="B64:F64"/>
    <mergeCell ref="B65:F65"/>
    <mergeCell ref="B66:F66"/>
    <mergeCell ref="B55:F55"/>
    <mergeCell ref="B56:F56"/>
    <mergeCell ref="B57:F57"/>
    <mergeCell ref="B58:F58"/>
    <mergeCell ref="B59:F59"/>
    <mergeCell ref="B60:F60"/>
    <mergeCell ref="B49:F49"/>
    <mergeCell ref="B50:F50"/>
    <mergeCell ref="B51:F51"/>
    <mergeCell ref="B52:F52"/>
    <mergeCell ref="B53:F53"/>
    <mergeCell ref="B54:F54"/>
    <mergeCell ref="B43:F43"/>
    <mergeCell ref="B44:F44"/>
    <mergeCell ref="B45:F45"/>
    <mergeCell ref="B46:F46"/>
    <mergeCell ref="B47:F47"/>
    <mergeCell ref="B48:F48"/>
    <mergeCell ref="B37:F37"/>
    <mergeCell ref="B38:F38"/>
    <mergeCell ref="B39:F39"/>
    <mergeCell ref="B40:F40"/>
    <mergeCell ref="B41:F41"/>
    <mergeCell ref="B42:F42"/>
    <mergeCell ref="B31:F31"/>
    <mergeCell ref="B32:F32"/>
    <mergeCell ref="B33:F33"/>
    <mergeCell ref="B34:F34"/>
    <mergeCell ref="B35:F35"/>
    <mergeCell ref="B36:F36"/>
    <mergeCell ref="B25:F25"/>
    <mergeCell ref="B26:F26"/>
    <mergeCell ref="B27:F27"/>
    <mergeCell ref="B28:F28"/>
    <mergeCell ref="B29:F29"/>
    <mergeCell ref="B30:F30"/>
    <mergeCell ref="B19:F19"/>
    <mergeCell ref="B20:F20"/>
    <mergeCell ref="B21:F21"/>
    <mergeCell ref="B22:F22"/>
    <mergeCell ref="B23:F23"/>
    <mergeCell ref="B24:F24"/>
    <mergeCell ref="B13:F13"/>
    <mergeCell ref="B14:F14"/>
    <mergeCell ref="B15:F15"/>
    <mergeCell ref="B16:F16"/>
    <mergeCell ref="B17:F17"/>
    <mergeCell ref="B18:F18"/>
    <mergeCell ref="B7:F7"/>
    <mergeCell ref="B8:F8"/>
    <mergeCell ref="B9:F9"/>
    <mergeCell ref="B10:F10"/>
    <mergeCell ref="B11:F11"/>
    <mergeCell ref="B12:F12"/>
    <mergeCell ref="A1:F1"/>
    <mergeCell ref="A5:C5"/>
    <mergeCell ref="D5:E5"/>
    <mergeCell ref="A6:C6"/>
    <mergeCell ref="D6:E6"/>
  </mergeCells>
  <phoneticPr fontId="1"/>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workbookViewId="0">
      <selection activeCell="M10" sqref="M10"/>
    </sheetView>
  </sheetViews>
  <sheetFormatPr defaultRowHeight="14.25" x14ac:dyDescent="0.15"/>
  <cols>
    <col min="1" max="1" width="4.625" customWidth="1"/>
    <col min="2" max="2" width="22.375" customWidth="1"/>
    <col min="3" max="3" width="12.625" customWidth="1"/>
    <col min="4" max="4" width="14.25" customWidth="1"/>
    <col min="5" max="5" width="7.75" customWidth="1"/>
    <col min="6" max="6" width="11" customWidth="1"/>
    <col min="7" max="7" width="8.25" customWidth="1"/>
    <col min="8" max="9" width="7.25" customWidth="1"/>
    <col min="10" max="11" width="17.625" customWidth="1"/>
  </cols>
  <sheetData>
    <row r="1" spans="1:13" x14ac:dyDescent="0.15">
      <c r="A1" s="14"/>
    </row>
    <row r="3" spans="1:13" x14ac:dyDescent="0.15">
      <c r="A3" s="10"/>
      <c r="B3" s="10"/>
      <c r="C3" s="10"/>
      <c r="D3" s="10"/>
      <c r="E3" s="10"/>
      <c r="F3" s="10"/>
      <c r="G3" s="10"/>
      <c r="H3" s="10"/>
      <c r="I3" s="10"/>
      <c r="J3" s="52"/>
      <c r="K3" s="73" t="s">
        <v>84</v>
      </c>
    </row>
    <row r="4" spans="1:13" ht="17.25" x14ac:dyDescent="0.15">
      <c r="A4" s="181" t="s">
        <v>76</v>
      </c>
      <c r="B4" s="181"/>
      <c r="C4" s="181"/>
      <c r="D4" s="181"/>
      <c r="E4" s="181"/>
      <c r="F4" s="181"/>
      <c r="G4" s="181"/>
      <c r="H4" s="181"/>
      <c r="I4" s="181"/>
      <c r="J4" s="181"/>
    </row>
    <row r="5" spans="1:13" x14ac:dyDescent="0.15">
      <c r="A5" s="10"/>
      <c r="B5" s="11"/>
      <c r="C5" s="11"/>
      <c r="D5" s="11"/>
      <c r="E5" s="11"/>
      <c r="F5" s="11"/>
      <c r="G5" s="11"/>
      <c r="H5" s="11"/>
      <c r="I5" s="11"/>
      <c r="J5" s="11"/>
    </row>
    <row r="6" spans="1:13" ht="22.5" customHeight="1" x14ac:dyDescent="0.15">
      <c r="A6" s="19">
        <v>1</v>
      </c>
      <c r="B6" s="15" t="s">
        <v>52</v>
      </c>
      <c r="C6" s="74"/>
      <c r="D6" s="182"/>
      <c r="E6" s="182"/>
      <c r="F6" s="182"/>
      <c r="G6" s="182"/>
      <c r="H6" s="182"/>
      <c r="I6" s="53"/>
      <c r="J6" s="11"/>
    </row>
    <row r="7" spans="1:13" ht="22.5" customHeight="1" x14ac:dyDescent="0.15">
      <c r="A7" s="18">
        <v>2</v>
      </c>
      <c r="B7" s="20" t="s">
        <v>53</v>
      </c>
      <c r="C7" s="75" t="s">
        <v>47</v>
      </c>
      <c r="D7" s="69"/>
      <c r="E7" s="16"/>
      <c r="F7" s="16"/>
      <c r="G7" s="16"/>
      <c r="H7" s="16"/>
      <c r="I7" s="51"/>
      <c r="J7" s="16"/>
    </row>
    <row r="8" spans="1:13" ht="26.25" customHeight="1" thickBot="1" x14ac:dyDescent="0.2">
      <c r="A8" s="54">
        <v>3</v>
      </c>
      <c r="B8" s="55" t="s">
        <v>70</v>
      </c>
      <c r="C8" s="50"/>
      <c r="D8" s="50"/>
      <c r="E8" s="50"/>
      <c r="F8" s="50"/>
      <c r="G8" s="50"/>
      <c r="H8" s="50"/>
      <c r="I8" s="50"/>
      <c r="J8" s="50"/>
    </row>
    <row r="9" spans="1:13" ht="48.75" customHeight="1" x14ac:dyDescent="0.15">
      <c r="A9" s="185" t="s">
        <v>38</v>
      </c>
      <c r="B9" s="186"/>
      <c r="C9" s="56" t="s">
        <v>39</v>
      </c>
      <c r="D9" s="70" t="s">
        <v>80</v>
      </c>
      <c r="E9" s="187" t="s">
        <v>72</v>
      </c>
      <c r="F9" s="187"/>
      <c r="G9" s="187"/>
      <c r="H9" s="188"/>
      <c r="I9" s="188"/>
      <c r="J9" s="58" t="s">
        <v>74</v>
      </c>
      <c r="K9" s="59" t="s">
        <v>75</v>
      </c>
      <c r="M9" s="4"/>
    </row>
    <row r="10" spans="1:13" s="23" customFormat="1" ht="70.5" customHeight="1" x14ac:dyDescent="0.15">
      <c r="A10" s="60">
        <v>1</v>
      </c>
      <c r="B10" s="61" t="s">
        <v>83</v>
      </c>
      <c r="C10" s="71" t="s">
        <v>82</v>
      </c>
      <c r="D10" s="61" t="s">
        <v>81</v>
      </c>
      <c r="E10" s="183" t="s">
        <v>85</v>
      </c>
      <c r="F10" s="184"/>
      <c r="G10" s="184"/>
      <c r="H10" s="184"/>
      <c r="I10" s="184"/>
      <c r="J10" s="64" t="s">
        <v>103</v>
      </c>
      <c r="K10" s="67" t="s">
        <v>103</v>
      </c>
      <c r="L10" s="24"/>
    </row>
    <row r="11" spans="1:13" s="23" customFormat="1" ht="70.5" customHeight="1" x14ac:dyDescent="0.15">
      <c r="A11" s="60">
        <v>2</v>
      </c>
      <c r="B11" s="61"/>
      <c r="C11" s="71" t="s">
        <v>46</v>
      </c>
      <c r="D11" s="61"/>
      <c r="E11" s="183" t="s">
        <v>51</v>
      </c>
      <c r="F11" s="183"/>
      <c r="G11" s="183"/>
      <c r="H11" s="183"/>
      <c r="I11" s="183"/>
      <c r="J11" s="65"/>
      <c r="K11" s="67"/>
    </row>
    <row r="12" spans="1:13" s="23" customFormat="1" ht="70.5" customHeight="1" x14ac:dyDescent="0.15">
      <c r="A12" s="60">
        <v>3</v>
      </c>
      <c r="B12" s="61"/>
      <c r="C12" s="71" t="s">
        <v>46</v>
      </c>
      <c r="D12" s="61"/>
      <c r="E12" s="183" t="s">
        <v>54</v>
      </c>
      <c r="F12" s="184"/>
      <c r="G12" s="184"/>
      <c r="H12" s="184"/>
      <c r="I12" s="184"/>
      <c r="J12" s="64"/>
      <c r="K12" s="67"/>
    </row>
    <row r="13" spans="1:13" s="23" customFormat="1" ht="70.5" customHeight="1" x14ac:dyDescent="0.15">
      <c r="A13" s="60">
        <v>4</v>
      </c>
      <c r="B13" s="61"/>
      <c r="C13" s="71" t="s">
        <v>46</v>
      </c>
      <c r="D13" s="61"/>
      <c r="E13" s="183" t="s">
        <v>51</v>
      </c>
      <c r="F13" s="184"/>
      <c r="G13" s="184"/>
      <c r="H13" s="184"/>
      <c r="I13" s="184"/>
      <c r="J13" s="64"/>
      <c r="K13" s="67"/>
      <c r="L13" s="24"/>
    </row>
    <row r="14" spans="1:13" s="23" customFormat="1" ht="70.5" customHeight="1" x14ac:dyDescent="0.15">
      <c r="A14" s="60">
        <v>5</v>
      </c>
      <c r="B14" s="61"/>
      <c r="C14" s="71" t="s">
        <v>46</v>
      </c>
      <c r="D14" s="61"/>
      <c r="E14" s="183" t="s">
        <v>51</v>
      </c>
      <c r="F14" s="183"/>
      <c r="G14" s="183"/>
      <c r="H14" s="183"/>
      <c r="I14" s="183"/>
      <c r="J14" s="65"/>
      <c r="K14" s="67"/>
    </row>
    <row r="15" spans="1:13" s="23" customFormat="1" ht="70.5" customHeight="1" x14ac:dyDescent="0.15">
      <c r="A15" s="60">
        <v>6</v>
      </c>
      <c r="B15" s="61"/>
      <c r="C15" s="71" t="s">
        <v>46</v>
      </c>
      <c r="D15" s="61"/>
      <c r="E15" s="183" t="s">
        <v>51</v>
      </c>
      <c r="F15" s="184"/>
      <c r="G15" s="184"/>
      <c r="H15" s="184"/>
      <c r="I15" s="184"/>
      <c r="J15" s="64"/>
      <c r="K15" s="67"/>
    </row>
    <row r="16" spans="1:13" ht="70.5" customHeight="1" x14ac:dyDescent="0.15">
      <c r="A16" s="60">
        <v>7</v>
      </c>
      <c r="B16" s="61"/>
      <c r="C16" s="71" t="s">
        <v>46</v>
      </c>
      <c r="D16" s="61"/>
      <c r="E16" s="183" t="s">
        <v>51</v>
      </c>
      <c r="F16" s="184"/>
      <c r="G16" s="184"/>
      <c r="H16" s="184"/>
      <c r="I16" s="184"/>
      <c r="J16" s="64"/>
      <c r="K16" s="67"/>
    </row>
    <row r="17" spans="1:13" ht="70.5" customHeight="1" x14ac:dyDescent="0.15">
      <c r="A17" s="60">
        <v>8</v>
      </c>
      <c r="B17" s="61"/>
      <c r="C17" s="71" t="s">
        <v>46</v>
      </c>
      <c r="D17" s="61"/>
      <c r="E17" s="183" t="s">
        <v>51</v>
      </c>
      <c r="F17" s="183"/>
      <c r="G17" s="183"/>
      <c r="H17" s="183"/>
      <c r="I17" s="183"/>
      <c r="J17" s="65"/>
      <c r="K17" s="67"/>
    </row>
    <row r="18" spans="1:13" ht="70.5" customHeight="1" x14ac:dyDescent="0.15">
      <c r="A18" s="60">
        <v>9</v>
      </c>
      <c r="B18" s="61"/>
      <c r="C18" s="71" t="s">
        <v>46</v>
      </c>
      <c r="D18" s="61"/>
      <c r="E18" s="183" t="s">
        <v>51</v>
      </c>
      <c r="F18" s="184"/>
      <c r="G18" s="184"/>
      <c r="H18" s="184"/>
      <c r="I18" s="184"/>
      <c r="J18" s="64"/>
      <c r="K18" s="67"/>
    </row>
    <row r="19" spans="1:13" ht="70.5" customHeight="1" thickBot="1" x14ac:dyDescent="0.2">
      <c r="A19" s="22">
        <v>10</v>
      </c>
      <c r="B19" s="63"/>
      <c r="C19" s="72" t="s">
        <v>46</v>
      </c>
      <c r="D19" s="63"/>
      <c r="E19" s="189" t="s">
        <v>51</v>
      </c>
      <c r="F19" s="190"/>
      <c r="G19" s="190"/>
      <c r="H19" s="190"/>
      <c r="I19" s="190"/>
      <c r="J19" s="66"/>
      <c r="K19" s="68"/>
      <c r="M19" s="1" t="s">
        <v>103</v>
      </c>
    </row>
    <row r="20" spans="1:13" x14ac:dyDescent="0.15">
      <c r="A20" s="12" t="s">
        <v>40</v>
      </c>
      <c r="B20" s="10"/>
      <c r="C20" s="10"/>
      <c r="D20" s="12"/>
      <c r="E20" s="12"/>
      <c r="F20" s="12"/>
      <c r="G20" s="12"/>
      <c r="H20" s="12"/>
      <c r="I20" s="12"/>
      <c r="J20" s="12"/>
      <c r="M20" s="1" t="s">
        <v>104</v>
      </c>
    </row>
    <row r="21" spans="1:13" x14ac:dyDescent="0.15">
      <c r="A21" s="12" t="s">
        <v>77</v>
      </c>
      <c r="B21" s="10"/>
      <c r="C21" s="10"/>
      <c r="D21" s="12"/>
      <c r="E21" s="12"/>
      <c r="F21" s="12"/>
      <c r="G21" s="12"/>
      <c r="H21" s="12"/>
      <c r="I21" s="12"/>
      <c r="J21" s="12"/>
    </row>
    <row r="22" spans="1:13" x14ac:dyDescent="0.15">
      <c r="A22" s="12" t="s">
        <v>78</v>
      </c>
      <c r="B22" s="10"/>
      <c r="C22" s="10"/>
      <c r="D22" s="12"/>
      <c r="E22" s="12"/>
      <c r="F22" s="12"/>
      <c r="G22" s="12"/>
      <c r="H22" s="12"/>
      <c r="I22" s="12"/>
      <c r="J22" s="12"/>
    </row>
    <row r="23" spans="1:13" x14ac:dyDescent="0.15">
      <c r="A23" s="12" t="s">
        <v>99</v>
      </c>
      <c r="B23" s="10"/>
      <c r="C23" s="10"/>
      <c r="D23" s="12"/>
      <c r="E23" s="12"/>
      <c r="F23" s="12"/>
      <c r="G23" s="12"/>
      <c r="H23" s="12"/>
      <c r="I23" s="12"/>
      <c r="J23" s="12"/>
    </row>
    <row r="24" spans="1:13" x14ac:dyDescent="0.15">
      <c r="A24" s="12"/>
      <c r="B24" s="10" t="s">
        <v>79</v>
      </c>
      <c r="C24" s="10"/>
      <c r="D24" s="12"/>
      <c r="E24" s="12"/>
      <c r="F24" s="12"/>
      <c r="G24" s="12"/>
      <c r="H24" s="12"/>
      <c r="I24" s="12"/>
      <c r="J24" s="12"/>
    </row>
    <row r="25" spans="1:13" x14ac:dyDescent="0.15">
      <c r="A25" s="10" t="s">
        <v>71</v>
      </c>
      <c r="B25" s="10"/>
      <c r="C25" s="10"/>
      <c r="D25" s="13"/>
      <c r="E25" s="13"/>
      <c r="F25" s="13"/>
      <c r="G25" s="13"/>
      <c r="H25" s="13"/>
      <c r="I25" s="13"/>
      <c r="J25" s="13"/>
    </row>
    <row r="26" spans="1:13" x14ac:dyDescent="0.15">
      <c r="A26" s="13" t="s">
        <v>48</v>
      </c>
      <c r="B26" s="10"/>
      <c r="C26" s="10"/>
      <c r="D26" s="10"/>
      <c r="E26" s="10"/>
      <c r="F26" s="10"/>
      <c r="G26" s="10"/>
      <c r="H26" s="10"/>
      <c r="I26" s="10"/>
      <c r="J26" s="10"/>
    </row>
  </sheetData>
  <sheetProtection algorithmName="SHA-512" hashValue="FHGDWVbRPiR2XH84PBe3MjwFqmOHd6yygQIqv6hlnijIlQZsREr1LWypKA9PHUM+fdoYUg1ABPwDoI0zQ6Sa2w==" saltValue="PC6zhbdF8oQMBrmuAAKG5w==" spinCount="100000" sheet="1" objects="1" scenarios="1" selectLockedCells="1" selectUnlockedCells="1"/>
  <mergeCells count="14">
    <mergeCell ref="E18:I18"/>
    <mergeCell ref="E16:I16"/>
    <mergeCell ref="E17:I17"/>
    <mergeCell ref="E19:I19"/>
    <mergeCell ref="E13:I13"/>
    <mergeCell ref="E14:I14"/>
    <mergeCell ref="E15:I15"/>
    <mergeCell ref="A4:J4"/>
    <mergeCell ref="D6:H6"/>
    <mergeCell ref="E10:I10"/>
    <mergeCell ref="E11:I11"/>
    <mergeCell ref="E12:I12"/>
    <mergeCell ref="A9:B9"/>
    <mergeCell ref="E9:I9"/>
  </mergeCells>
  <phoneticPr fontId="1"/>
  <dataValidations count="2">
    <dataValidation type="list" allowBlank="1" showInputMessage="1" showErrorMessage="1" sqref="J11:J19 K11:K19">
      <formula1>$M$18:$M$19</formula1>
    </dataValidation>
    <dataValidation type="list" allowBlank="1" showInputMessage="1" showErrorMessage="1" sqref="J10 K10">
      <formula1>$M$19:$M$20</formula1>
    </dataValidation>
  </dataValidations>
  <printOptions horizontalCentered="1"/>
  <pageMargins left="0.31496062992125984" right="0.31496062992125984" top="0.35433070866141736" bottom="0.35433070866141736" header="0.31496062992125984" footer="0.31496062992125984"/>
  <pageSetup paperSize="9" scale="9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workbookViewId="0">
      <selection activeCell="J5" sqref="J5"/>
    </sheetView>
  </sheetViews>
  <sheetFormatPr defaultRowHeight="14.25" x14ac:dyDescent="0.15"/>
  <cols>
    <col min="1" max="1" width="4.625" customWidth="1"/>
    <col min="2" max="2" width="22.375" customWidth="1"/>
    <col min="3" max="3" width="12.625" customWidth="1"/>
    <col min="4" max="4" width="14.25" customWidth="1"/>
    <col min="5" max="5" width="7.75" customWidth="1"/>
    <col min="6" max="6" width="11" customWidth="1"/>
    <col min="7" max="7" width="8.25" customWidth="1"/>
    <col min="8" max="9" width="7.25" customWidth="1"/>
    <col min="10" max="11" width="17.625" customWidth="1"/>
  </cols>
  <sheetData>
    <row r="1" spans="1:13" x14ac:dyDescent="0.15">
      <c r="A1" s="14"/>
    </row>
    <row r="3" spans="1:13" x14ac:dyDescent="0.15">
      <c r="A3" s="10"/>
      <c r="B3" s="10"/>
      <c r="C3" s="10"/>
      <c r="D3" s="10"/>
      <c r="E3" s="10"/>
      <c r="F3" s="10"/>
      <c r="G3" s="10"/>
      <c r="H3" s="10"/>
      <c r="I3" s="10"/>
      <c r="J3" s="52"/>
      <c r="K3" s="236" t="s">
        <v>107</v>
      </c>
    </row>
    <row r="4" spans="1:13" ht="17.25" x14ac:dyDescent="0.15">
      <c r="A4" s="181" t="s">
        <v>76</v>
      </c>
      <c r="B4" s="181"/>
      <c r="C4" s="181"/>
      <c r="D4" s="181"/>
      <c r="E4" s="181"/>
      <c r="F4" s="181"/>
      <c r="G4" s="181"/>
      <c r="H4" s="181"/>
      <c r="I4" s="181"/>
      <c r="J4" s="181"/>
    </row>
    <row r="5" spans="1:13" ht="15" thickBot="1" x14ac:dyDescent="0.2">
      <c r="A5" s="10"/>
      <c r="B5" s="11"/>
      <c r="C5" s="11"/>
      <c r="D5" s="11"/>
      <c r="E5" s="11"/>
      <c r="F5" s="11"/>
      <c r="G5" s="11"/>
      <c r="H5" s="11"/>
      <c r="I5" s="11"/>
      <c r="J5" s="11"/>
    </row>
    <row r="6" spans="1:13" ht="22.5" customHeight="1" x14ac:dyDescent="0.15">
      <c r="A6" s="228">
        <v>1</v>
      </c>
      <c r="B6" s="227" t="s">
        <v>52</v>
      </c>
      <c r="C6" s="233"/>
      <c r="D6" s="234"/>
      <c r="E6" s="234"/>
      <c r="F6" s="234"/>
      <c r="G6" s="234"/>
      <c r="H6" s="235"/>
      <c r="I6" s="53"/>
      <c r="J6" s="11"/>
    </row>
    <row r="7" spans="1:13" ht="22.5" customHeight="1" thickBot="1" x14ac:dyDescent="0.2">
      <c r="A7" s="19">
        <v>2</v>
      </c>
      <c r="B7" s="20" t="s">
        <v>53</v>
      </c>
      <c r="C7" s="232" t="s">
        <v>47</v>
      </c>
      <c r="D7" s="17"/>
      <c r="E7" s="51"/>
      <c r="F7" s="51"/>
      <c r="G7" s="51"/>
      <c r="H7" s="51"/>
      <c r="I7" s="51"/>
      <c r="J7" s="51"/>
    </row>
    <row r="8" spans="1:13" ht="26.25" customHeight="1" thickBot="1" x14ac:dyDescent="0.2">
      <c r="A8" s="229">
        <v>3</v>
      </c>
      <c r="B8" s="230" t="s">
        <v>70</v>
      </c>
      <c r="C8" s="231"/>
      <c r="D8" s="50"/>
      <c r="E8" s="50"/>
      <c r="F8" s="50"/>
      <c r="G8" s="50"/>
      <c r="H8" s="50"/>
      <c r="I8" s="50"/>
      <c r="J8" s="50"/>
    </row>
    <row r="9" spans="1:13" ht="48.75" customHeight="1" x14ac:dyDescent="0.15">
      <c r="A9" s="185" t="s">
        <v>38</v>
      </c>
      <c r="B9" s="186"/>
      <c r="C9" s="56" t="s">
        <v>39</v>
      </c>
      <c r="D9" s="57" t="s">
        <v>73</v>
      </c>
      <c r="E9" s="187" t="s">
        <v>72</v>
      </c>
      <c r="F9" s="187"/>
      <c r="G9" s="187"/>
      <c r="H9" s="188"/>
      <c r="I9" s="188"/>
      <c r="J9" s="58" t="s">
        <v>74</v>
      </c>
      <c r="K9" s="59" t="s">
        <v>75</v>
      </c>
      <c r="M9" s="4"/>
    </row>
    <row r="10" spans="1:13" s="23" customFormat="1" ht="70.5" customHeight="1" x14ac:dyDescent="0.15">
      <c r="A10" s="60">
        <v>1</v>
      </c>
      <c r="B10" s="61"/>
      <c r="C10" s="62" t="s">
        <v>46</v>
      </c>
      <c r="D10" s="61" t="s">
        <v>49</v>
      </c>
      <c r="E10" s="183" t="s">
        <v>51</v>
      </c>
      <c r="F10" s="184"/>
      <c r="G10" s="184"/>
      <c r="H10" s="184"/>
      <c r="I10" s="184"/>
      <c r="J10" s="64"/>
      <c r="K10" s="67"/>
      <c r="L10" s="24"/>
    </row>
    <row r="11" spans="1:13" s="23" customFormat="1" ht="70.5" customHeight="1" x14ac:dyDescent="0.15">
      <c r="A11" s="60">
        <v>2</v>
      </c>
      <c r="B11" s="61"/>
      <c r="C11" s="62" t="s">
        <v>46</v>
      </c>
      <c r="D11" s="61" t="s">
        <v>50</v>
      </c>
      <c r="E11" s="183" t="s">
        <v>51</v>
      </c>
      <c r="F11" s="183"/>
      <c r="G11" s="183"/>
      <c r="H11" s="183"/>
      <c r="I11" s="183"/>
      <c r="J11" s="65"/>
      <c r="K11" s="67"/>
    </row>
    <row r="12" spans="1:13" s="23" customFormat="1" ht="70.5" customHeight="1" x14ac:dyDescent="0.15">
      <c r="A12" s="60">
        <v>3</v>
      </c>
      <c r="B12" s="61"/>
      <c r="C12" s="62" t="s">
        <v>46</v>
      </c>
      <c r="D12" s="61" t="s">
        <v>49</v>
      </c>
      <c r="E12" s="183" t="s">
        <v>51</v>
      </c>
      <c r="F12" s="184"/>
      <c r="G12" s="184"/>
      <c r="H12" s="184"/>
      <c r="I12" s="184"/>
      <c r="J12" s="64"/>
      <c r="K12" s="67"/>
    </row>
    <row r="13" spans="1:13" s="23" customFormat="1" ht="70.5" customHeight="1" x14ac:dyDescent="0.15">
      <c r="A13" s="60">
        <v>4</v>
      </c>
      <c r="B13" s="61"/>
      <c r="C13" s="62" t="s">
        <v>46</v>
      </c>
      <c r="D13" s="61" t="s">
        <v>49</v>
      </c>
      <c r="E13" s="183" t="s">
        <v>51</v>
      </c>
      <c r="F13" s="184"/>
      <c r="G13" s="184"/>
      <c r="H13" s="184"/>
      <c r="I13" s="184"/>
      <c r="J13" s="64"/>
      <c r="K13" s="67"/>
      <c r="L13" s="24"/>
    </row>
    <row r="14" spans="1:13" s="23" customFormat="1" ht="70.5" customHeight="1" x14ac:dyDescent="0.15">
      <c r="A14" s="60">
        <v>5</v>
      </c>
      <c r="B14" s="61"/>
      <c r="C14" s="62" t="s">
        <v>46</v>
      </c>
      <c r="D14" s="61" t="s">
        <v>50</v>
      </c>
      <c r="E14" s="183" t="s">
        <v>51</v>
      </c>
      <c r="F14" s="183"/>
      <c r="G14" s="183"/>
      <c r="H14" s="183"/>
      <c r="I14" s="183"/>
      <c r="J14" s="65"/>
      <c r="K14" s="67"/>
    </row>
    <row r="15" spans="1:13" s="23" customFormat="1" ht="70.5" customHeight="1" x14ac:dyDescent="0.15">
      <c r="A15" s="60">
        <v>6</v>
      </c>
      <c r="B15" s="61"/>
      <c r="C15" s="62" t="s">
        <v>46</v>
      </c>
      <c r="D15" s="61" t="s">
        <v>49</v>
      </c>
      <c r="E15" s="183" t="s">
        <v>51</v>
      </c>
      <c r="F15" s="184"/>
      <c r="G15" s="184"/>
      <c r="H15" s="184"/>
      <c r="I15" s="184"/>
      <c r="J15" s="64"/>
      <c r="K15" s="67"/>
    </row>
    <row r="16" spans="1:13" ht="70.5" customHeight="1" x14ac:dyDescent="0.15">
      <c r="A16" s="60">
        <v>7</v>
      </c>
      <c r="B16" s="61"/>
      <c r="C16" s="62" t="s">
        <v>46</v>
      </c>
      <c r="D16" s="61" t="s">
        <v>49</v>
      </c>
      <c r="E16" s="183" t="s">
        <v>51</v>
      </c>
      <c r="F16" s="184"/>
      <c r="G16" s="184"/>
      <c r="H16" s="184"/>
      <c r="I16" s="184"/>
      <c r="J16" s="64"/>
      <c r="K16" s="67"/>
    </row>
    <row r="17" spans="1:13" ht="70.5" customHeight="1" x14ac:dyDescent="0.15">
      <c r="A17" s="60">
        <v>8</v>
      </c>
      <c r="B17" s="61"/>
      <c r="C17" s="62" t="s">
        <v>46</v>
      </c>
      <c r="D17" s="61" t="s">
        <v>50</v>
      </c>
      <c r="E17" s="183" t="s">
        <v>51</v>
      </c>
      <c r="F17" s="183"/>
      <c r="G17" s="183"/>
      <c r="H17" s="183"/>
      <c r="I17" s="183"/>
      <c r="J17" s="65"/>
      <c r="K17" s="67"/>
    </row>
    <row r="18" spans="1:13" ht="70.5" customHeight="1" x14ac:dyDescent="0.15">
      <c r="A18" s="60">
        <v>9</v>
      </c>
      <c r="B18" s="61"/>
      <c r="C18" s="62" t="s">
        <v>46</v>
      </c>
      <c r="D18" s="61" t="s">
        <v>49</v>
      </c>
      <c r="E18" s="183" t="s">
        <v>51</v>
      </c>
      <c r="F18" s="184"/>
      <c r="G18" s="184"/>
      <c r="H18" s="184"/>
      <c r="I18" s="184"/>
      <c r="J18" s="64"/>
      <c r="K18" s="67"/>
    </row>
    <row r="19" spans="1:13" ht="70.5" customHeight="1" thickBot="1" x14ac:dyDescent="0.2">
      <c r="A19" s="22">
        <v>10</v>
      </c>
      <c r="B19" s="63"/>
      <c r="C19" s="21" t="s">
        <v>46</v>
      </c>
      <c r="D19" s="63" t="s">
        <v>49</v>
      </c>
      <c r="E19" s="189" t="s">
        <v>51</v>
      </c>
      <c r="F19" s="190"/>
      <c r="G19" s="190"/>
      <c r="H19" s="190"/>
      <c r="I19" s="190"/>
      <c r="J19" s="66"/>
      <c r="K19" s="68"/>
      <c r="M19" s="1" t="s">
        <v>105</v>
      </c>
    </row>
    <row r="20" spans="1:13" x14ac:dyDescent="0.15">
      <c r="A20" s="12" t="s">
        <v>40</v>
      </c>
      <c r="B20" s="10"/>
      <c r="C20" s="10"/>
      <c r="D20" s="12"/>
      <c r="E20" s="12"/>
      <c r="F20" s="12"/>
      <c r="G20" s="12"/>
      <c r="H20" s="12"/>
      <c r="I20" s="12"/>
      <c r="J20" s="12"/>
      <c r="M20" t="s">
        <v>106</v>
      </c>
    </row>
    <row r="21" spans="1:13" x14ac:dyDescent="0.15">
      <c r="A21" s="12" t="s">
        <v>77</v>
      </c>
      <c r="B21" s="10"/>
      <c r="C21" s="10"/>
      <c r="D21" s="12"/>
      <c r="E21" s="12"/>
      <c r="F21" s="12"/>
      <c r="G21" s="12"/>
      <c r="H21" s="12"/>
      <c r="I21" s="12"/>
      <c r="J21" s="12"/>
    </row>
    <row r="22" spans="1:13" x14ac:dyDescent="0.15">
      <c r="A22" s="12" t="s">
        <v>98</v>
      </c>
      <c r="B22" s="10"/>
      <c r="C22" s="10"/>
      <c r="D22" s="12"/>
      <c r="E22" s="12"/>
      <c r="F22" s="12"/>
      <c r="G22" s="12"/>
      <c r="H22" s="12"/>
      <c r="I22" s="12"/>
      <c r="J22" s="12"/>
    </row>
    <row r="23" spans="1:13" x14ac:dyDescent="0.15">
      <c r="A23" s="12" t="s">
        <v>99</v>
      </c>
      <c r="B23" s="10"/>
      <c r="C23" s="10"/>
      <c r="D23" s="12"/>
      <c r="E23" s="12"/>
      <c r="F23" s="12"/>
      <c r="G23" s="12"/>
      <c r="H23" s="12"/>
      <c r="I23" s="12"/>
      <c r="J23" s="12"/>
    </row>
    <row r="24" spans="1:13" x14ac:dyDescent="0.15">
      <c r="A24" s="12"/>
      <c r="B24" s="10" t="s">
        <v>79</v>
      </c>
      <c r="C24" s="10"/>
      <c r="D24" s="12"/>
      <c r="E24" s="12"/>
      <c r="F24" s="12"/>
      <c r="G24" s="12"/>
      <c r="H24" s="12"/>
      <c r="I24" s="12"/>
      <c r="J24" s="12"/>
    </row>
    <row r="25" spans="1:13" x14ac:dyDescent="0.15">
      <c r="A25" s="10" t="s">
        <v>71</v>
      </c>
      <c r="B25" s="10"/>
      <c r="C25" s="10"/>
      <c r="D25" s="13"/>
      <c r="E25" s="13"/>
      <c r="F25" s="13"/>
      <c r="G25" s="13"/>
      <c r="H25" s="13"/>
      <c r="I25" s="13"/>
      <c r="J25" s="13"/>
    </row>
    <row r="26" spans="1:13" x14ac:dyDescent="0.15">
      <c r="A26" s="13" t="s">
        <v>48</v>
      </c>
      <c r="B26" s="10"/>
      <c r="C26" s="10"/>
      <c r="D26" s="10"/>
      <c r="E26" s="10"/>
      <c r="F26" s="10"/>
      <c r="G26" s="10"/>
      <c r="H26" s="10"/>
      <c r="I26" s="10"/>
      <c r="J26" s="10"/>
    </row>
  </sheetData>
  <sheetProtection algorithmName="SHA-512" hashValue="Tko7uGVHPIVQvRVaUDhPRJpJOtJSOPQx305hC/vFjBVe5hPaQgxE3+MYYXT6YvQbufOiWLlEZnXrfv7zfGxc0Q==" saltValue="iCQkWxPu5f6MGtNMUn4H3Q==" spinCount="100000" sheet="1" objects="1" scenarios="1"/>
  <mergeCells count="14">
    <mergeCell ref="E18:I18"/>
    <mergeCell ref="E19:I19"/>
    <mergeCell ref="E12:I12"/>
    <mergeCell ref="E13:I13"/>
    <mergeCell ref="E14:I14"/>
    <mergeCell ref="E15:I15"/>
    <mergeCell ref="E16:I16"/>
    <mergeCell ref="E17:I17"/>
    <mergeCell ref="E11:I11"/>
    <mergeCell ref="A4:J4"/>
    <mergeCell ref="A9:B9"/>
    <mergeCell ref="E9:I9"/>
    <mergeCell ref="E10:I10"/>
    <mergeCell ref="C6:H6"/>
  </mergeCells>
  <phoneticPr fontId="1"/>
  <dataValidations count="1">
    <dataValidation type="list" allowBlank="1" showInputMessage="1" showErrorMessage="1" sqref="J10:K19">
      <formula1>$M$18:$M$20</formula1>
    </dataValidation>
  </dataValidations>
  <printOptions horizontalCentered="1"/>
  <pageMargins left="0.31496062992125984" right="0.31496062992125984" top="0.35433070866141736" bottom="0.35433070866141736" header="0.31496062992125984" footer="0.31496062992125984"/>
  <pageSetup paperSize="9" scale="9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9</vt:i4>
      </vt:variant>
    </vt:vector>
  </HeadingPairs>
  <TitlesOfParts>
    <vt:vector size="20" baseType="lpstr">
      <vt:lpstr>平均利用時間確認シート（記入例）</vt:lpstr>
      <vt:lpstr>平均利用時間確認シート①【利用者名】</vt:lpstr>
      <vt:lpstr>平均利用時間確認シート②【利用者名】 </vt:lpstr>
      <vt:lpstr>平均利用時間確認シート③【利用者名】  </vt:lpstr>
      <vt:lpstr>平均利用時間確認シート④【利用者名】 </vt:lpstr>
      <vt:lpstr>平均利用時間確認シート⑤【利用者名】 </vt:lpstr>
      <vt:lpstr>短時間利用減算確認（記入例）</vt:lpstr>
      <vt:lpstr>短時間利用減算確認 </vt:lpstr>
      <vt:lpstr>やむを得ない理由記録票（記入例）</vt:lpstr>
      <vt:lpstr>やむを得ない理由記録票 </vt:lpstr>
      <vt:lpstr>Sheet3</vt:lpstr>
      <vt:lpstr>'やむを得ない理由記録票 '!Print_Area</vt:lpstr>
      <vt:lpstr>'やむを得ない理由記録票（記入例）'!Print_Area</vt:lpstr>
      <vt:lpstr>'短時間利用減算確認 '!Print_Area</vt:lpstr>
      <vt:lpstr>'平均利用時間確認シート（記入例）'!Print_Area</vt:lpstr>
      <vt:lpstr>平均利用時間確認シート①【利用者名】!Print_Area</vt:lpstr>
      <vt:lpstr>'平均利用時間確認シート②【利用者名】 '!Print_Area</vt:lpstr>
      <vt:lpstr>'平均利用時間確認シート③【利用者名】  '!Print_Area</vt:lpstr>
      <vt:lpstr>'平均利用時間確認シート④【利用者名】 '!Print_Area</vt:lpstr>
      <vt:lpstr>'平均利用時間確認シート⑤【利用者名】 '!Print_Area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ユーザー</cp:lastModifiedBy>
  <cp:lastPrinted>2018-07-10T07:38:45Z</cp:lastPrinted>
  <dcterms:created xsi:type="dcterms:W3CDTF">2015-09-01T00:13:08Z</dcterms:created>
  <dcterms:modified xsi:type="dcterms:W3CDTF">2018-07-12T02:26:05Z</dcterms:modified>
</cp:coreProperties>
</file>