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66925"/>
  <xr:revisionPtr revIDLastSave="0" documentId="13_ncr:1_{94A25E89-E9E8-4125-9039-B072B63672E9}" xr6:coauthVersionLast="47" xr6:coauthVersionMax="47" xr10:uidLastSave="{00000000-0000-0000-0000-000000000000}"/>
  <bookViews>
    <workbookView xWindow="-120" yWindow="-120" windowWidth="20730" windowHeight="11040" xr2:uid="{1D830A62-E398-44A8-9880-65CCB40C796D}"/>
  </bookViews>
  <sheets>
    <sheet name="必要書類一覧" sheetId="108" r:id="rId1"/>
    <sheet name="指定(更新・変更)申請書" sheetId="68" r:id="rId2"/>
    <sheet name="付表１５（児相談）" sheetId="88" r:id="rId3"/>
    <sheet name="別紙１" sheetId="98" r:id="rId4"/>
    <sheet name="別紙２" sheetId="99" r:id="rId5"/>
    <sheet name="管理者誓約書（障害児相談） " sheetId="100" r:id="rId6"/>
    <sheet name="参考様式３（誓約書）" sheetId="101" r:id="rId7"/>
    <sheet name="別紙⑦" sheetId="102" r:id="rId8"/>
    <sheet name="様式第11号（相談）" sheetId="103" r:id="rId9"/>
    <sheet name="様式第12号" sheetId="104" r:id="rId10"/>
    <sheet name="様式15号" sheetId="107" r:id="rId11"/>
    <sheet name="勤務形態一覧（児相談）" sheetId="106" r:id="rId12"/>
    <sheet name="加入状況確認票（社会保険及び労働保険）" sheetId="105" r:id="rId13"/>
    <sheet name="Sheet1" sheetId="96" state="hidden"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s>
  <definedNames>
    <definedName name="_________kk29" localSheetId="10">#REF!</definedName>
    <definedName name="_________kk29">#REF!</definedName>
    <definedName name="________kk06" localSheetId="10">#REF!</definedName>
    <definedName name="________kk06">#REF!</definedName>
    <definedName name="________kk29" localSheetId="10">#REF!</definedName>
    <definedName name="________kk29">#REF!</definedName>
    <definedName name="_______kk06" localSheetId="10">#REF!</definedName>
    <definedName name="_______kk06">#REF!</definedName>
    <definedName name="_______kk29" localSheetId="10">#REF!</definedName>
    <definedName name="_______kk29">#REF!</definedName>
    <definedName name="______kk06" localSheetId="10">#REF!</definedName>
    <definedName name="______kk06">#REF!</definedName>
    <definedName name="______kk29" localSheetId="10">#REF!</definedName>
    <definedName name="______kk29">#REF!</definedName>
    <definedName name="_____kk06" localSheetId="10">#REF!</definedName>
    <definedName name="_____kk06">#REF!</definedName>
    <definedName name="_____kk29" localSheetId="10">#REF!</definedName>
    <definedName name="_____kk29">#REF!</definedName>
    <definedName name="____kk06" localSheetId="10">#REF!</definedName>
    <definedName name="____kk06">#REF!</definedName>
    <definedName name="____kk29" localSheetId="10">#REF!</definedName>
    <definedName name="____kk29">#REF!</definedName>
    <definedName name="___kk06" localSheetId="10">#REF!</definedName>
    <definedName name="___kk06">#REF!</definedName>
    <definedName name="___kk29" localSheetId="10">#REF!</definedName>
    <definedName name="___kk29">#REF!</definedName>
    <definedName name="__kk06" localSheetId="10">#REF!</definedName>
    <definedName name="__kk06">#REF!</definedName>
    <definedName name="__kk29" localSheetId="10">#REF!</definedName>
    <definedName name="__kk29">#REF!</definedName>
    <definedName name="_xlnm._FilterDatabase" localSheetId="1" hidden="1">'指定(更新・変更)申請書'!$A$14:$U$69</definedName>
    <definedName name="_kk06" localSheetId="10">#REF!</definedName>
    <definedName name="_kk06">#REF!</definedName>
    <definedName name="_kk1" localSheetId="12">#REF!</definedName>
    <definedName name="_kk1" localSheetId="10">#REF!</definedName>
    <definedName name="_kk1" localSheetId="8">#REF!</definedName>
    <definedName name="_kk1" localSheetId="9">#REF!</definedName>
    <definedName name="_kk1">#REF!</definedName>
    <definedName name="_kk2" localSheetId="12">#REF!</definedName>
    <definedName name="_kk2" localSheetId="10">#REF!</definedName>
    <definedName name="_kk2" localSheetId="8">#REF!</definedName>
    <definedName name="_kk2">#REF!</definedName>
    <definedName name="_kk29" localSheetId="10">#REF!</definedName>
    <definedName name="_kk29">#REF!</definedName>
    <definedName name="▼選択してください。" localSheetId="12">#REF!</definedName>
    <definedName name="▼選択してください。" localSheetId="10">#REF!</definedName>
    <definedName name="▼選択してください。" localSheetId="8">#REF!</definedName>
    <definedName name="▼選択してください。">#REF!</definedName>
    <definedName name="as" localSheetId="12">#REF!</definedName>
    <definedName name="as" localSheetId="10">#REF!</definedName>
    <definedName name="as">#REF!</definedName>
    <definedName name="Avrg" localSheetId="10">#REF!</definedName>
    <definedName name="Avrg" localSheetId="8">#REF!</definedName>
    <definedName name="Avrg">#REF!</definedName>
    <definedName name="avrg1" localSheetId="10">#REF!</definedName>
    <definedName name="avrg1">#REF!</definedName>
    <definedName name="CSV_サービス情報" localSheetId="10">#REF!</definedName>
    <definedName name="CSV_サービス情報" localSheetId="8">#REF!</definedName>
    <definedName name="CSV_サービス情報">#REF!</definedName>
    <definedName name="CSV_口座振込依頼書" localSheetId="10">#REF!</definedName>
    <definedName name="CSV_口座振込依頼書" localSheetId="8">#REF!</definedName>
    <definedName name="CSV_口座振込依頼書">#REF!</definedName>
    <definedName name="CSV_施設種別" localSheetId="10">#REF!</definedName>
    <definedName name="CSV_施設種別">#REF!</definedName>
    <definedName name="CSV_追加情報" localSheetId="10">#REF!</definedName>
    <definedName name="CSV_追加情報" localSheetId="8">#REF!</definedName>
    <definedName name="CSV_追加情報">#REF!</definedName>
    <definedName name="CSV_付表１" localSheetId="10">#REF!</definedName>
    <definedName name="CSV_付表１" localSheetId="8">#REF!</definedName>
    <definedName name="CSV_付表１">#REF!</definedName>
    <definedName name="CSV_付表１＿１" localSheetId="10">#REF!</definedName>
    <definedName name="CSV_付表１＿１" localSheetId="8">#REF!</definedName>
    <definedName name="CSV_付表１＿１">#REF!</definedName>
    <definedName name="CSV_付表１＿２" localSheetId="10">#REF!</definedName>
    <definedName name="CSV_付表１＿２" localSheetId="8">#REF!</definedName>
    <definedName name="CSV_付表１＿２">#REF!</definedName>
    <definedName name="CSV_付表１０" localSheetId="10">#REF!</definedName>
    <definedName name="CSV_付表１０" localSheetId="8">#REF!</definedName>
    <definedName name="CSV_付表１０">#REF!</definedName>
    <definedName name="CSV_付表１０＿２" localSheetId="10">#REF!</definedName>
    <definedName name="CSV_付表１０＿２" localSheetId="8">#REF!</definedName>
    <definedName name="CSV_付表１０＿２">#REF!</definedName>
    <definedName name="CSV_付表１１" localSheetId="10">#REF!</definedName>
    <definedName name="CSV_付表１１" localSheetId="8">#REF!</definedName>
    <definedName name="CSV_付表１１">#REF!</definedName>
    <definedName name="CSV_付表１１＿２" localSheetId="10">#REF!</definedName>
    <definedName name="CSV_付表１１＿２" localSheetId="8">#REF!</definedName>
    <definedName name="CSV_付表１１＿２">#REF!</definedName>
    <definedName name="CSV_付表１２" localSheetId="10">#REF!</definedName>
    <definedName name="CSV_付表１２" localSheetId="8">#REF!</definedName>
    <definedName name="CSV_付表１２">#REF!</definedName>
    <definedName name="CSV_付表１２＿２" localSheetId="10">#REF!</definedName>
    <definedName name="CSV_付表１２＿２" localSheetId="8">#REF!</definedName>
    <definedName name="CSV_付表１２＿２">#REF!</definedName>
    <definedName name="CSV_付表１３その１" localSheetId="10">#REF!</definedName>
    <definedName name="CSV_付表１３その１" localSheetId="8">#REF!</definedName>
    <definedName name="CSV_付表１３その１">#REF!</definedName>
    <definedName name="CSV_付表１３その２" localSheetId="10">#REF!</definedName>
    <definedName name="CSV_付表１３その２" localSheetId="8">#REF!</definedName>
    <definedName name="CSV_付表１３その２">#REF!</definedName>
    <definedName name="CSV_付表１４" localSheetId="10">#REF!</definedName>
    <definedName name="CSV_付表１４" localSheetId="8">#REF!</definedName>
    <definedName name="CSV_付表１４">#REF!</definedName>
    <definedName name="CSV_付表２" localSheetId="10">#REF!</definedName>
    <definedName name="CSV_付表２" localSheetId="8">#REF!</definedName>
    <definedName name="CSV_付表２">#REF!</definedName>
    <definedName name="CSV_付表３" localSheetId="10">#REF!</definedName>
    <definedName name="CSV_付表３" localSheetId="8">#REF!</definedName>
    <definedName name="CSV_付表３">#REF!</definedName>
    <definedName name="CSV_付表３＿２" localSheetId="10">#REF!</definedName>
    <definedName name="CSV_付表３＿２" localSheetId="8">#REF!</definedName>
    <definedName name="CSV_付表３＿２">#REF!</definedName>
    <definedName name="CSV_付表４" localSheetId="10">#REF!</definedName>
    <definedName name="CSV_付表４" localSheetId="8">#REF!</definedName>
    <definedName name="CSV_付表４">#REF!</definedName>
    <definedName name="CSV_付表４＿１" localSheetId="10">#REF!</definedName>
    <definedName name="CSV_付表４＿１" localSheetId="8">#REF!</definedName>
    <definedName name="CSV_付表４＿１">#REF!</definedName>
    <definedName name="CSV_付表４＿２" localSheetId="10">#REF!</definedName>
    <definedName name="CSV_付表４＿２" localSheetId="8">#REF!</definedName>
    <definedName name="CSV_付表４＿２">#REF!</definedName>
    <definedName name="CSV_付表５" localSheetId="10">#REF!</definedName>
    <definedName name="CSV_付表５" localSheetId="8">#REF!</definedName>
    <definedName name="CSV_付表５">#REF!</definedName>
    <definedName name="CSV_付表６" localSheetId="10">#REF!</definedName>
    <definedName name="CSV_付表６" localSheetId="8">#REF!</definedName>
    <definedName name="CSV_付表６">#REF!</definedName>
    <definedName name="CSV_付表７" localSheetId="10">#REF!</definedName>
    <definedName name="CSV_付表７" localSheetId="8">#REF!</definedName>
    <definedName name="CSV_付表７">#REF!</definedName>
    <definedName name="CSV_付表８その１" localSheetId="10">#REF!</definedName>
    <definedName name="CSV_付表８その１" localSheetId="8">#REF!</definedName>
    <definedName name="CSV_付表８その１">#REF!</definedName>
    <definedName name="CSV_付表８その２" localSheetId="10">#REF!</definedName>
    <definedName name="CSV_付表８その２" localSheetId="8">#REF!</definedName>
    <definedName name="CSV_付表８その２">#REF!</definedName>
    <definedName name="CSV_付表８その３" localSheetId="10">#REF!</definedName>
    <definedName name="CSV_付表８その３" localSheetId="8">#REF!</definedName>
    <definedName name="CSV_付表８その３">#REF!</definedName>
    <definedName name="CSV_付表９" localSheetId="10">#REF!</definedName>
    <definedName name="CSV_付表９" localSheetId="8">#REF!</definedName>
    <definedName name="CSV_付表９">#REF!</definedName>
    <definedName name="CSV_付表９＿２" localSheetId="10">#REF!</definedName>
    <definedName name="CSV_付表９＿２" localSheetId="8">#REF!</definedName>
    <definedName name="CSV_付表９＿２">#REF!</definedName>
    <definedName name="CSV_様式第１号" localSheetId="10">#REF!</definedName>
    <definedName name="CSV_様式第１号" localSheetId="8">#REF!</definedName>
    <definedName name="CSV_様式第１号">#REF!</definedName>
    <definedName name="DaihyoFurigana" localSheetId="10">#REF!</definedName>
    <definedName name="DaihyoFurigana">#REF!</definedName>
    <definedName name="DaihyoJyusho" localSheetId="10">#REF!</definedName>
    <definedName name="DaihyoJyusho">#REF!</definedName>
    <definedName name="DaihyoShimei" localSheetId="10">#REF!</definedName>
    <definedName name="DaihyoShimei">#REF!</definedName>
    <definedName name="DaihyoShokumei" localSheetId="10">#REF!</definedName>
    <definedName name="DaihyoShokumei">#REF!</definedName>
    <definedName name="DaihyoYubin" localSheetId="10">#REF!</definedName>
    <definedName name="DaihyoYubin">#REF!</definedName>
    <definedName name="fd" localSheetId="10">#REF!</definedName>
    <definedName name="fd">#REF!</definedName>
    <definedName name="houjin" localSheetId="5">#REF!</definedName>
    <definedName name="houjin" localSheetId="3">#REF!</definedName>
    <definedName name="houjin" localSheetId="10">#REF!</definedName>
    <definedName name="houjin" localSheetId="8">#REF!</definedName>
    <definedName name="houjin">#REF!</definedName>
    <definedName name="houjin1" localSheetId="10">#REF!</definedName>
    <definedName name="houjin1">#REF!</definedName>
    <definedName name="HoujinShokatsu" localSheetId="10">#REF!</definedName>
    <definedName name="HoujinShokatsu">#REF!</definedName>
    <definedName name="HoujinSyubetsu" localSheetId="10">#REF!</definedName>
    <definedName name="HoujinSyubetsu">#REF!</definedName>
    <definedName name="HoujinSyubetu" localSheetId="10">#REF!</definedName>
    <definedName name="HoujinSyubetu">#REF!</definedName>
    <definedName name="jhgf" localSheetId="10">#REF!</definedName>
    <definedName name="jhgf">#REF!</definedName>
    <definedName name="JigyoFax" localSheetId="10">#REF!</definedName>
    <definedName name="JigyoFax">#REF!</definedName>
    <definedName name="jigyoFurigana" localSheetId="10">#REF!</definedName>
    <definedName name="jigyoFurigana">#REF!</definedName>
    <definedName name="JigyoMeisyo" localSheetId="10">#REF!</definedName>
    <definedName name="JigyoMeisyo">#REF!</definedName>
    <definedName name="JigyoShozai" localSheetId="10">#REF!</definedName>
    <definedName name="JigyoShozai">#REF!</definedName>
    <definedName name="JigyoShozaiKana" localSheetId="10">#REF!</definedName>
    <definedName name="JigyoShozaiKana">#REF!</definedName>
    <definedName name="JigyosyoFurigana" localSheetId="10">#REF!</definedName>
    <definedName name="JigyosyoFurigana">#REF!</definedName>
    <definedName name="JigyosyoMei" localSheetId="10">#REF!</definedName>
    <definedName name="JigyosyoMei">#REF!</definedName>
    <definedName name="JigyosyoSyozai" localSheetId="10">#REF!</definedName>
    <definedName name="JigyosyoSyozai">#REF!</definedName>
    <definedName name="JigyosyoYubin" localSheetId="10">#REF!</definedName>
    <definedName name="JigyosyoYubin">#REF!</definedName>
    <definedName name="JigyoTel" localSheetId="10">#REF!</definedName>
    <definedName name="JigyoTel">#REF!</definedName>
    <definedName name="jigyoumeishou" localSheetId="5">#REF!</definedName>
    <definedName name="jigyoumeishou" localSheetId="3">#REF!</definedName>
    <definedName name="jigyoumeishou" localSheetId="10">#REF!</definedName>
    <definedName name="jigyoumeishou" localSheetId="8">#REF!</definedName>
    <definedName name="jigyoumeishou">#REF!</definedName>
    <definedName name="JigyoYubin" localSheetId="10">#REF!</definedName>
    <definedName name="JigyoYubin">#REF!</definedName>
    <definedName name="jiritu" localSheetId="10">#REF!</definedName>
    <definedName name="jiritu">#REF!</definedName>
    <definedName name="kanagawaken" localSheetId="5">#REF!</definedName>
    <definedName name="kanagawaken" localSheetId="3">#REF!</definedName>
    <definedName name="kanagawaken" localSheetId="10">#REF!</definedName>
    <definedName name="kanagawaken" localSheetId="8">#REF!</definedName>
    <definedName name="kanagawaken">#REF!</definedName>
    <definedName name="KanriJyusyo" localSheetId="10">#REF!</definedName>
    <definedName name="KanriJyusyo">#REF!</definedName>
    <definedName name="KanriJyusyoKana" localSheetId="10">#REF!</definedName>
    <definedName name="KanriJyusyoKana">#REF!</definedName>
    <definedName name="KanriShimei" localSheetId="10">#REF!</definedName>
    <definedName name="KanriShimei">#REF!</definedName>
    <definedName name="KanriYubin" localSheetId="10">#REF!</definedName>
    <definedName name="KanriYubin">#REF!</definedName>
    <definedName name="kawasaki" localSheetId="5">#REF!</definedName>
    <definedName name="kawasaki" localSheetId="3">#REF!</definedName>
    <definedName name="kawasaki" localSheetId="10">#REF!</definedName>
    <definedName name="kawasaki" localSheetId="8">#REF!</definedName>
    <definedName name="kawasaki">#REF!</definedName>
    <definedName name="KenmuJigyoMei" localSheetId="10">#REF!</definedName>
    <definedName name="KenmuJigyoMei">#REF!</definedName>
    <definedName name="KenmuJikan" localSheetId="10">#REF!</definedName>
    <definedName name="KenmuJikan">#REF!</definedName>
    <definedName name="KenmuShokushu" localSheetId="10">#REF!</definedName>
    <definedName name="KenmuShokushu">#REF!</definedName>
    <definedName name="KenmuUmu" localSheetId="10">#REF!</definedName>
    <definedName name="KenmuUmu">#REF!</definedName>
    <definedName name="kk" localSheetId="10">#REF!</definedName>
    <definedName name="kk">#REF!</definedName>
    <definedName name="KK_03" localSheetId="10">#REF!</definedName>
    <definedName name="KK_03" localSheetId="8">#REF!</definedName>
    <definedName name="KK_03">#REF!</definedName>
    <definedName name="kk_04" localSheetId="10">#REF!</definedName>
    <definedName name="kk_04">#REF!</definedName>
    <definedName name="KK_06" localSheetId="10">#REF!</definedName>
    <definedName name="KK_06" localSheetId="8">#REF!</definedName>
    <definedName name="KK_06">#REF!</definedName>
    <definedName name="kk_07" localSheetId="10">#REF!</definedName>
    <definedName name="kk_07">#REF!</definedName>
    <definedName name="‐㏍08" localSheetId="10">#REF!</definedName>
    <definedName name="‐㏍08">#REF!</definedName>
    <definedName name="KK2_3" localSheetId="10">#REF!</definedName>
    <definedName name="KK2_3" localSheetId="8">#REF!</definedName>
    <definedName name="KK2_3">#REF!</definedName>
    <definedName name="ｋｋｋｋ" localSheetId="10">#REF!</definedName>
    <definedName name="ｋｋｋｋ" localSheetId="8">#REF!</definedName>
    <definedName name="ｋｋｋｋ">#REF!</definedName>
    <definedName name="_xlnm.Print_Area" localSheetId="12">'加入状況確認票（社会保険及び労働保険）'!$A$1:$P$47</definedName>
    <definedName name="_xlnm.Print_Area" localSheetId="5">'管理者誓約書（障害児相談） '!$A$1:$I$39</definedName>
    <definedName name="_xlnm.Print_Area" localSheetId="11">'勤務形態一覧（児相談）'!$A$1:$AN$73</definedName>
    <definedName name="_xlnm.Print_Area" localSheetId="6">'参考様式３（誓約書）'!$A$1:$M$23</definedName>
    <definedName name="_xlnm.Print_Area" localSheetId="1">'指定(更新・変更)申請書'!$A$1:$V$69</definedName>
    <definedName name="_xlnm.Print_Area" localSheetId="0">必要書類一覧!$B$1:$D$27</definedName>
    <definedName name="_xlnm.Print_Area" localSheetId="2">'付表１５（児相談）'!$A$1:$M$125</definedName>
    <definedName name="_xlnm.Print_Area" localSheetId="3">別紙１!$A$1:$AG$35</definedName>
    <definedName name="_xlnm.Print_Area" localSheetId="4">別紙２!$A$1:$Z$35</definedName>
    <definedName name="_xlnm.Print_Area" localSheetId="7">別紙⑦!$A$1:$C$14</definedName>
    <definedName name="_xlnm.Print_Area" localSheetId="10">様式15号!$A$1:$X$18</definedName>
    <definedName name="_xlnm.Print_Area" localSheetId="8">'様式第11号（相談）'!$A$1:$V$79</definedName>
    <definedName name="Roman_01" localSheetId="12">#REF!</definedName>
    <definedName name="Roman_01" localSheetId="10">#REF!</definedName>
    <definedName name="Roman_01" localSheetId="8">#REF!</definedName>
    <definedName name="Roman_01" localSheetId="9">#REF!</definedName>
    <definedName name="Roman_01">#REF!</definedName>
    <definedName name="Roman_02" localSheetId="10">#REF!</definedName>
    <definedName name="Roman_02">#REF!</definedName>
    <definedName name="Roman_03" localSheetId="10">#REF!</definedName>
    <definedName name="Roman_03" localSheetId="8">#REF!</definedName>
    <definedName name="Roman_03">#REF!</definedName>
    <definedName name="Roman_04" localSheetId="10">#REF!</definedName>
    <definedName name="Roman_04" localSheetId="8">#REF!</definedName>
    <definedName name="Roman_04">#REF!</definedName>
    <definedName name="Roman_06" localSheetId="10">#REF!</definedName>
    <definedName name="Roman_06" localSheetId="8">#REF!</definedName>
    <definedName name="Roman_06">#REF!</definedName>
    <definedName name="roman_09" localSheetId="10">#REF!</definedName>
    <definedName name="roman_09">#REF!</definedName>
    <definedName name="roman_11" localSheetId="10">#REF!</definedName>
    <definedName name="roman_11">#REF!</definedName>
    <definedName name="roman11" localSheetId="10">#REF!</definedName>
    <definedName name="roman11">#REF!</definedName>
    <definedName name="Roman2_1" localSheetId="10">#REF!</definedName>
    <definedName name="Roman2_1" localSheetId="8">#REF!</definedName>
    <definedName name="Roman2_1">#REF!</definedName>
    <definedName name="Roman2_3" localSheetId="10">#REF!</definedName>
    <definedName name="Roman2_3" localSheetId="8">#REF!</definedName>
    <definedName name="Roman2_3">#REF!</definedName>
    <definedName name="roman31" localSheetId="10">#REF!</definedName>
    <definedName name="roman31">#REF!</definedName>
    <definedName name="roman33" localSheetId="10">#REF!</definedName>
    <definedName name="roman33">#REF!</definedName>
    <definedName name="roman4_3" localSheetId="10">#REF!</definedName>
    <definedName name="roman4_3">#REF!</definedName>
    <definedName name="roman43" localSheetId="10">#REF!</definedName>
    <definedName name="roman43">#REF!</definedName>
    <definedName name="roman7_1" localSheetId="10">#REF!</definedName>
    <definedName name="roman7_1">#REF!</definedName>
    <definedName name="roman77" localSheetId="10">#REF!</definedName>
    <definedName name="roman77">#REF!</definedName>
    <definedName name="romann_12" localSheetId="10">#REF!</definedName>
    <definedName name="romann_12">#REF!</definedName>
    <definedName name="romann_66" localSheetId="10">#REF!</definedName>
    <definedName name="romann_66">#REF!</definedName>
    <definedName name="romann33" localSheetId="10">#REF!</definedName>
    <definedName name="romann33">#REF!</definedName>
    <definedName name="sankouyousiki" localSheetId="10">#REF!</definedName>
    <definedName name="sankouyousiki">#REF!</definedName>
    <definedName name="sasa" localSheetId="10">#REF!</definedName>
    <definedName name="sasa">#REF!</definedName>
    <definedName name="SasekiFuri" localSheetId="10">#REF!</definedName>
    <definedName name="SasekiFuri">#REF!</definedName>
    <definedName name="SasekiJyusyo" localSheetId="10">#REF!</definedName>
    <definedName name="SasekiJyusyo">#REF!</definedName>
    <definedName name="SasekiShimei" localSheetId="10">#REF!</definedName>
    <definedName name="SasekiShimei">#REF!</definedName>
    <definedName name="SasekiYubin" localSheetId="10">#REF!</definedName>
    <definedName name="SasekiYubin">#REF!</definedName>
    <definedName name="serv" localSheetId="10">#REF!</definedName>
    <definedName name="serv">#REF!</definedName>
    <definedName name="serv_" localSheetId="10">#REF!</definedName>
    <definedName name="serv_">#REF!</definedName>
    <definedName name="Serv_LIST" localSheetId="10">#REF!</definedName>
    <definedName name="Serv_LIST" localSheetId="8">#REF!</definedName>
    <definedName name="Serv_LIST">#REF!</definedName>
    <definedName name="servo1" localSheetId="10">#REF!</definedName>
    <definedName name="servo1">#REF!</definedName>
    <definedName name="ShinseiFax" localSheetId="10">#REF!</definedName>
    <definedName name="ShinseiFax">#REF!</definedName>
    <definedName name="ShinseiMeisyo" localSheetId="10">#REF!</definedName>
    <definedName name="ShinseiMeisyo">#REF!</definedName>
    <definedName name="ShinseiMeisyoKana" localSheetId="10">#REF!</definedName>
    <definedName name="ShinseiMeisyoKana">#REF!</definedName>
    <definedName name="ShinseiSyozai" localSheetId="10">#REF!</definedName>
    <definedName name="ShinseiSyozai">#REF!</definedName>
    <definedName name="ShinseiTel" localSheetId="10">#REF!</definedName>
    <definedName name="ShinseiTel">#REF!</definedName>
    <definedName name="ShinseiYubin" localSheetId="10">#REF!</definedName>
    <definedName name="ShinseiYubin">#REF!</definedName>
    <definedName name="siharai" localSheetId="5">#REF!</definedName>
    <definedName name="siharai" localSheetId="3">#REF!</definedName>
    <definedName name="siharai" localSheetId="10">#REF!</definedName>
    <definedName name="siharai" localSheetId="8">#REF!</definedName>
    <definedName name="siharai">#REF!</definedName>
    <definedName name="sikuchouson" localSheetId="5">#REF!</definedName>
    <definedName name="sikuchouson" localSheetId="3">#REF!</definedName>
    <definedName name="sikuchouson" localSheetId="10">#REF!</definedName>
    <definedName name="sikuchouson" localSheetId="8">#REF!</definedName>
    <definedName name="sikuchouson">#REF!</definedName>
    <definedName name="sinseisaki" localSheetId="5">#REF!</definedName>
    <definedName name="sinseisaki" localSheetId="3">#REF!</definedName>
    <definedName name="sinseisaki" localSheetId="10">#REF!</definedName>
    <definedName name="sinseisaki" localSheetId="8">#REF!</definedName>
    <definedName name="sinseisaki">#REF!</definedName>
    <definedName name="SS" localSheetId="10">#REF!</definedName>
    <definedName name="SS">#REF!</definedName>
    <definedName name="startNo">[1]main!#REF!</definedName>
    <definedName name="startNumber">[1]main!#REF!</definedName>
    <definedName name="ｔａｂｉｅ＿04" localSheetId="10">#REF!</definedName>
    <definedName name="ｔａｂｉｅ＿04">#REF!</definedName>
    <definedName name="table_03" localSheetId="10">#REF!</definedName>
    <definedName name="table_03" localSheetId="8">#REF!</definedName>
    <definedName name="table_03">#REF!</definedName>
    <definedName name="table_06" localSheetId="10">#REF!</definedName>
    <definedName name="table_06" localSheetId="8">#REF!</definedName>
    <definedName name="table_06">#REF!</definedName>
    <definedName name="table2_3" localSheetId="10">#REF!</definedName>
    <definedName name="table2_3" localSheetId="8">#REF!</definedName>
    <definedName name="table2_3">#REF!</definedName>
    <definedName name="tapi2" localSheetId="10">#REF!</definedName>
    <definedName name="tapi2">#REF!</definedName>
    <definedName name="tebie_07" localSheetId="10">#REF!</definedName>
    <definedName name="tebie_07">#REF!</definedName>
    <definedName name="tebie_o7" localSheetId="10">#REF!</definedName>
    <definedName name="tebie_o7">#REF!</definedName>
    <definedName name="tebie07" localSheetId="10">#REF!</definedName>
    <definedName name="tebie07">#REF!</definedName>
    <definedName name="tebie08" localSheetId="10">#REF!</definedName>
    <definedName name="tebie08">#REF!</definedName>
    <definedName name="tebie33" localSheetId="10">#REF!</definedName>
    <definedName name="tebie33">#REF!</definedName>
    <definedName name="tebiroo" localSheetId="10">#REF!</definedName>
    <definedName name="tebiroo">#REF!</definedName>
    <definedName name="teble" localSheetId="10">#REF!</definedName>
    <definedName name="teble">#REF!</definedName>
    <definedName name="teble_09" localSheetId="10">#REF!</definedName>
    <definedName name="teble_09">#REF!</definedName>
    <definedName name="teble77" localSheetId="10">#REF!</definedName>
    <definedName name="teble77">#REF!</definedName>
    <definedName name="WAM対応1" localSheetId="10">#REF!</definedName>
    <definedName name="WAM対応1">#REF!</definedName>
    <definedName name="yokohama" localSheetId="5">#REF!</definedName>
    <definedName name="yokohama" localSheetId="3">#REF!</definedName>
    <definedName name="yokohama" localSheetId="10">#REF!</definedName>
    <definedName name="yokohama" localSheetId="8">#REF!</definedName>
    <definedName name="yokohama">#REF!</definedName>
    <definedName name="yokoyoko" localSheetId="10">#REF!</definedName>
    <definedName name="yokoyoko">#REF!</definedName>
    <definedName name="あ" localSheetId="10">#REF!</definedName>
    <definedName name="あ">#REF!</definedName>
    <definedName name="アア" localSheetId="10">#REF!</definedName>
    <definedName name="アア">#REF!</definedName>
    <definedName name="い" localSheetId="10">#REF!</definedName>
    <definedName name="い">#REF!</definedName>
    <definedName name="か" localSheetId="10">#REF!</definedName>
    <definedName name="か">#REF!</definedName>
    <definedName name="こ" localSheetId="10">#REF!</definedName>
    <definedName name="こ">#REF!</definedName>
    <definedName name="サービス種類" localSheetId="12">#REF!</definedName>
    <definedName name="サービス種類" localSheetId="10">#REF!</definedName>
    <definedName name="サービス種類">#REF!</definedName>
    <definedName name="リスト_サービス種類" localSheetId="10">#REF!</definedName>
    <definedName name="リスト_サービス種類" localSheetId="8">#REF!</definedName>
    <definedName name="リスト_サービス種類">#REF!</definedName>
    <definedName name="リスト_医療型障害児入所支援のみ" localSheetId="10">#REF!</definedName>
    <definedName name="リスト_医療型障害児入所支援のみ">#REF!</definedName>
    <definedName name="リスト_栄養士配置加算" localSheetId="12">[2]様式第１号!$BP$151:$BS$154</definedName>
    <definedName name="リスト_栄養士配置加算" localSheetId="5">[3]様式第１号!$BP$151:$BS$154</definedName>
    <definedName name="リスト_栄養士配置加算" localSheetId="11">[3]様式第１号!$BP$151:$BS$154</definedName>
    <definedName name="リスト_栄養士配置加算" localSheetId="6">[3]様式第１号!$BP$151:$BS$154</definedName>
    <definedName name="リスト_栄養士配置加算" localSheetId="3">[3]様式第１号!$BP$151:$BS$154</definedName>
    <definedName name="リスト_栄養士配置加算" localSheetId="4">[3]様式第１号!$BP$151:$BS$154</definedName>
    <definedName name="リスト_栄養士配置加算" localSheetId="7">[3]様式第１号!$BP$151:$BS$154</definedName>
    <definedName name="リスト_栄養士配置加算" localSheetId="10">[4]様式第１号!$BP$151:$BS$154</definedName>
    <definedName name="リスト_栄養士配置加算" localSheetId="8">[3]様式第１号!$BP$151:$BS$154</definedName>
    <definedName name="リスト_栄養士配置加算" localSheetId="9">[3]様式第１号!$BP$151:$BS$154</definedName>
    <definedName name="リスト_栄養士配置加算">[5]様式第１号!$BP$151:$BS$154</definedName>
    <definedName name="リスト_開所時間減算区分" localSheetId="10">[4]様式第１号!$CR$151:$CR$153</definedName>
    <definedName name="リスト_開所時間減算区分">[5]様式第１号!$CR$151:$CR$153</definedName>
    <definedName name="リスト_看護職員加配加算">[5]様式第１号!$CD$164:$CE$167</definedName>
    <definedName name="リスト_看護職員加配加算_重度">[5]様式第１号!$CK$164:$CL$166</definedName>
    <definedName name="リスト_共生型サービス体制強化加算区分">[5]様式第１号!$CR$164:$CS$167</definedName>
    <definedName name="リスト_指導員加配加算の有無">[5]様式第１号!$CY$151:$CY$151</definedName>
    <definedName name="リスト_施設等の区分" localSheetId="12">#REF!</definedName>
    <definedName name="リスト_施設等の区分" localSheetId="10">#REF!</definedName>
    <definedName name="リスト_施設等の区分" localSheetId="8">#REF!</definedName>
    <definedName name="リスト_施設等の区分" localSheetId="9">#REF!</definedName>
    <definedName name="リスト_施設等の区分">#REF!</definedName>
    <definedName name="リスト_施設等の区分_児童デイ" localSheetId="12">#REF!</definedName>
    <definedName name="リスト_施設等の区分_児童デイ" localSheetId="10">#REF!</definedName>
    <definedName name="リスト_施設等の区分_児童デイ" localSheetId="8">#REF!</definedName>
    <definedName name="リスト_施設等の区分_児童デイ">#REF!</definedName>
    <definedName name="リスト_施設等の区分_障害児施設給付費" localSheetId="10">#REF!</definedName>
    <definedName name="リスト_施設等の区分_障害児施設給付費" localSheetId="8">#REF!</definedName>
    <definedName name="リスト_施設等の区分_障害児施設給付費">#REF!</definedName>
    <definedName name="リスト_施設等の区分付１" localSheetId="12">[6]様式第１号!$BI$151:$BJ$153</definedName>
    <definedName name="リスト_施設等の区分付１" localSheetId="5">[7]様式第１号!$BI$151:$BJ$153</definedName>
    <definedName name="リスト_施設等の区分付１" localSheetId="11">[7]様式第１号!$BI$151:$BJ$153</definedName>
    <definedName name="リスト_施設等の区分付１" localSheetId="6">[7]様式第１号!$BI$151:$BJ$153</definedName>
    <definedName name="リスト_施設等の区分付１" localSheetId="3">[7]様式第１号!$BI$151:$BJ$153</definedName>
    <definedName name="リスト_施設等の区分付１" localSheetId="4">[7]様式第１号!$BI$151:$BJ$153</definedName>
    <definedName name="リスト_施設等の区分付１" localSheetId="7">[7]様式第１号!$BI$151:$BJ$153</definedName>
    <definedName name="リスト_施設等の区分付１" localSheetId="8">[7]様式第１号!$BI$151:$BJ$153</definedName>
    <definedName name="リスト_施設等の区分付１" localSheetId="9">[7]様式第１号!$BI$151:$BJ$153</definedName>
    <definedName name="リスト_施設等の区分付１">[5]様式第１号!$BI$151:$BJ$153</definedName>
    <definedName name="リスト_児童指導員等加配加算">[5]様式第１号!$BB$164:$BC$168</definedName>
    <definedName name="リスト_児童指導員等加配加算Ⅱ">[5]様式第１号!$BI$164:$BJ$167</definedName>
    <definedName name="リスト_児童指導員等加配加算Ⅲ" localSheetId="10">[4]様式第１号!$BB$164:$BC$166</definedName>
    <definedName name="リスト_児童指導員等加配加算Ⅲ">[5]様式第１号!$BB$164:$BC$166</definedName>
    <definedName name="リスト_処遇改善助成金キャリアパス区分" localSheetId="12">#REF!</definedName>
    <definedName name="リスト_処遇改善助成金キャリアパス区分" localSheetId="5">#REF!</definedName>
    <definedName name="リスト_処遇改善助成金キャリアパス区分" localSheetId="11">#REF!</definedName>
    <definedName name="リスト_処遇改善助成金キャリアパス区分" localSheetId="6">#REF!</definedName>
    <definedName name="リスト_処遇改善助成金キャリアパス区分" localSheetId="3">#REF!</definedName>
    <definedName name="リスト_処遇改善助成金キャリアパス区分" localSheetId="4">#REF!</definedName>
    <definedName name="リスト_処遇改善助成金キャリアパス区分" localSheetId="7">#REF!</definedName>
    <definedName name="リスト_処遇改善助成金キャリアパス区分" localSheetId="10">[4]様式第１号!$AT$151:$AW$157</definedName>
    <definedName name="リスト_処遇改善助成金キャリアパス区分" localSheetId="8">#REF!</definedName>
    <definedName name="リスト_処遇改善助成金キャリアパス区分" localSheetId="9">#REF!</definedName>
    <definedName name="リスト_処遇改善助成金キャリアパス区分">[5]様式第１号!$AT$151:$AW$157</definedName>
    <definedName name="リスト_障害児施設区分_児童発達支援のみ" localSheetId="12">[6]様式第１号!$BB$151:$BC$152</definedName>
    <definedName name="リスト_障害児施設区分_児童発達支援のみ" localSheetId="5">[7]様式第１号!$BB$151:$BC$152</definedName>
    <definedName name="リスト_障害児施設区分_児童発達支援のみ" localSheetId="11">[7]様式第１号!$BB$151:$BC$152</definedName>
    <definedName name="リスト_障害児施設区分_児童発達支援のみ" localSheetId="6">[7]様式第１号!$BB$151:$BC$152</definedName>
    <definedName name="リスト_障害児施設区分_児童発達支援のみ" localSheetId="3">[7]様式第１号!$BB$151:$BC$152</definedName>
    <definedName name="リスト_障害児施設区分_児童発達支援のみ" localSheetId="4">[7]様式第１号!$BB$151:$BC$152</definedName>
    <definedName name="リスト_障害児施設区分_児童発達支援のみ" localSheetId="7">[7]様式第１号!$BB$151:$BC$152</definedName>
    <definedName name="リスト_障害児施設区分_児童発達支援のみ" localSheetId="8">[7]様式第１号!$BB$151:$BC$152</definedName>
    <definedName name="リスト_障害児施設区分_児童発達支援のみ" localSheetId="9">[7]様式第１号!$BB$151:$BC$152</definedName>
    <definedName name="リスト_障害児施設区分_児童発達支援のみ">[5]様式第１号!$BB$151:$BC$152</definedName>
    <definedName name="リスト_障害児施設区分_付４" localSheetId="12">[2]様式第１号!$CD$151:$CE$156</definedName>
    <definedName name="リスト_障害児施設区分_付４" localSheetId="5">[3]様式第１号!$CD$151:$CE$156</definedName>
    <definedName name="リスト_障害児施設区分_付４" localSheetId="11">[3]様式第１号!$CD$151:$CE$156</definedName>
    <definedName name="リスト_障害児施設区分_付４" localSheetId="6">[3]様式第１号!$CD$151:$CE$156</definedName>
    <definedName name="リスト_障害児施設区分_付４" localSheetId="3">[3]様式第１号!$CD$151:$CE$156</definedName>
    <definedName name="リスト_障害児施設区分_付４" localSheetId="4">[3]様式第１号!$CD$151:$CE$156</definedName>
    <definedName name="リスト_障害児施設区分_付４" localSheetId="7">[3]様式第１号!$CD$151:$CE$156</definedName>
    <definedName name="リスト_障害児施設区分_付４" localSheetId="10">[4]様式第１号!$CD$151:$CE$156</definedName>
    <definedName name="リスト_障害児施設区分_付４" localSheetId="8">[3]様式第１号!$CD$151:$CE$156</definedName>
    <definedName name="リスト_障害児施設区分_付４" localSheetId="9">[3]様式第１号!$CD$151:$CE$156</definedName>
    <definedName name="リスト_障害児施設区分_付４">[5]様式第１号!$CD$151:$CE$156</definedName>
    <definedName name="リスト_障害児状態等区分">[5]様式第１号!$BP$164:$BQ$166</definedName>
    <definedName name="リスト_障害児入所区分のみ" localSheetId="12">[2]様式第１号!$BW$151:$BX$154</definedName>
    <definedName name="リスト_障害児入所区分のみ" localSheetId="5">[3]様式第１号!$BW$151:$BX$154</definedName>
    <definedName name="リスト_障害児入所区分のみ" localSheetId="11">[3]様式第１号!$BW$151:$BX$154</definedName>
    <definedName name="リスト_障害児入所区分のみ" localSheetId="6">[3]様式第１号!$BW$151:$BX$154</definedName>
    <definedName name="リスト_障害児入所区分のみ" localSheetId="3">[3]様式第１号!$BW$151:$BX$154</definedName>
    <definedName name="リスト_障害児入所区分のみ" localSheetId="4">[3]様式第１号!$BW$151:$BX$154</definedName>
    <definedName name="リスト_障害児入所区分のみ" localSheetId="7">[3]様式第１号!$BW$151:$BX$154</definedName>
    <definedName name="リスト_障害児入所区分のみ" localSheetId="10">[4]様式第１号!$BW$151:$BX$154</definedName>
    <definedName name="リスト_障害児入所区分のみ" localSheetId="8">[3]様式第１号!$BW$151:$BX$154</definedName>
    <definedName name="リスト_障害児入所区分のみ" localSheetId="9">[3]様式第１号!$BW$151:$BX$154</definedName>
    <definedName name="リスト_障害児入所区分のみ">[5]様式第１号!$BW$151:$BX$154</definedName>
    <definedName name="リスト_人員配置区分_共同生活援助">[8]様式第１号!$AT$177:$AT$179</definedName>
    <definedName name="リスト_専門的支援加算">[5]様式第１号!$BB$192:$BC$194</definedName>
    <definedName name="リスト_定員区分" localSheetId="12">#REF!</definedName>
    <definedName name="リスト_定員区分" localSheetId="10">#REF!</definedName>
    <definedName name="リスト_定員区分" localSheetId="8">#REF!</definedName>
    <definedName name="リスト_定員区分" localSheetId="9">#REF!</definedName>
    <definedName name="リスト_定員区分">#REF!</definedName>
    <definedName name="リスト_定員区分_肢体不自由児施設_通所通園" localSheetId="12">#REF!</definedName>
    <definedName name="リスト_定員区分_肢体不自由児施設_通所通園" localSheetId="10">#REF!</definedName>
    <definedName name="リスト_定員区分_肢体不自由児施設_通所通園" localSheetId="8">#REF!</definedName>
    <definedName name="リスト_定員区分_肢体不自由児施設_通所通園">#REF!</definedName>
    <definedName name="リスト_定員区分_肢体不自由児療護施設" localSheetId="10">#REF!</definedName>
    <definedName name="リスト_定員区分_肢体不自由児療護施設" localSheetId="8">#REF!</definedName>
    <definedName name="リスト_定員区分_肢体不自由児療護施設">#REF!</definedName>
    <definedName name="リスト_定員区分_障害児施設" localSheetId="10">#REF!</definedName>
    <definedName name="リスト_定員区分_障害児施設" localSheetId="8">#REF!</definedName>
    <definedName name="リスト_定員区分_障害児施設">#REF!</definedName>
    <definedName name="リスト_定員区分_対象無し" localSheetId="10">#REF!</definedName>
    <definedName name="リスト_定員区分_対象無し" localSheetId="8">#REF!</definedName>
    <definedName name="リスト_定員区分_対象無し">#REF!</definedName>
    <definedName name="リスト_定員区分_第２種自閉症児施設" localSheetId="10">#REF!</definedName>
    <definedName name="リスト_定員区分_第２種自閉症児施設" localSheetId="8">#REF!</definedName>
    <definedName name="リスト_定員区分_第２種自閉症児施設">#REF!</definedName>
    <definedName name="リスト_定員区分_知的障害児通園施設" localSheetId="10">#REF!</definedName>
    <definedName name="リスト_定員区分_知的障害児通園施設" localSheetId="8">#REF!</definedName>
    <definedName name="リスト_定員区分_知的障害児通園施設">#REF!</definedName>
    <definedName name="リスト_定員区分_難聴幼児通園施設" localSheetId="10">#REF!</definedName>
    <definedName name="リスト_定員区分_難聴幼児通園施設" localSheetId="8">#REF!</definedName>
    <definedName name="リスト_定員区分_難聴幼児通園施設">#REF!</definedName>
    <definedName name="リスト_定員区分_盲児施設_ろうあ児施設" localSheetId="10">#REF!</definedName>
    <definedName name="リスト_定員区分_盲児施設_ろうあ児施設" localSheetId="8">#REF!</definedName>
    <definedName name="リスト_定員区分_盲児施設_ろうあ児施設">#REF!</definedName>
    <definedName name="リスト_福祉・介護職員等特定処遇改善加算区分" localSheetId="10">[4]様式第１号!$BB$182:$BC$184</definedName>
    <definedName name="リスト_福祉・介護職員等特定処遇改善加算区分">[5]様式第１号!$BB$182:$BC$184</definedName>
    <definedName name="リスト_未就学児等支援区分">[5]様式第１号!$BW$164:$BX$166</definedName>
    <definedName name="リスト_夜間支援対象利用者数">[8]様式第１号!$AT$212:$AT$224</definedName>
    <definedName name="リスト_夜間支援対象利用者数_小規模">[8]様式第１号!$AT$228:$AT$234</definedName>
    <definedName name="一般相談支援事業" localSheetId="12">[9]選択肢!#REF!</definedName>
    <definedName name="一般相談支援事業" localSheetId="10">[10]選択肢!#REF!</definedName>
    <definedName name="一般相談支援事業" localSheetId="8">[9]選択肢!#REF!</definedName>
    <definedName name="一般相談支援事業">[11]選択肢!#REF!</definedName>
    <definedName name="栄養士配置加算" localSheetId="12">#REF!</definedName>
    <definedName name="栄養士配置加算" localSheetId="10">#REF!</definedName>
    <definedName name="栄養士配置加算" localSheetId="8">#REF!</definedName>
    <definedName name="栄養士配置加算" localSheetId="9">#REF!</definedName>
    <definedName name="栄養士配置加算">#REF!</definedName>
    <definedName name="看護時間" localSheetId="10">#REF!</definedName>
    <definedName name="看護時間">#REF!</definedName>
    <definedName name="機能訓練" localSheetId="12">[9]選択肢!#REF!</definedName>
    <definedName name="機能訓練" localSheetId="10">[10]選択肢!#REF!</definedName>
    <definedName name="機能訓練" localSheetId="8">[9]選択肢!#REF!</definedName>
    <definedName name="機能訓練">[11]選択肢!#REF!</definedName>
    <definedName name="居宅介護" localSheetId="12">[9]選択肢!#REF!</definedName>
    <definedName name="居宅介護" localSheetId="10">[10]選択肢!#REF!</definedName>
    <definedName name="居宅介護" localSheetId="8">[9]選択肢!#REF!</definedName>
    <definedName name="居宅介護">[11]選択肢!#REF!</definedName>
    <definedName name="居宅介護・重度訪問介護・同行援護・行動援護" localSheetId="12">[9]選択肢!#REF!</definedName>
    <definedName name="居宅介護・重度訪問介護・同行援護・行動援護" localSheetId="10">[10]選択肢!#REF!</definedName>
    <definedName name="居宅介護・重度訪問介護・同行援護・行動援護" localSheetId="8">[9]選択肢!#REF!</definedName>
    <definedName name="居宅介護・重度訪問介護・同行援護・行動援護">[11]選択肢!#REF!</definedName>
    <definedName name="共同生活援助" localSheetId="12">[9]選択肢!#REF!</definedName>
    <definedName name="共同生活援助" localSheetId="10">[10]選択肢!#REF!</definedName>
    <definedName name="共同生活援助" localSheetId="8">[9]選択肢!#REF!</definedName>
    <definedName name="共同生活援助">[11]選択肢!#REF!</definedName>
    <definedName name="共同生活援助・介護サービス包括型" localSheetId="12">[9]選択肢!#REF!</definedName>
    <definedName name="共同生活援助・介護サービス包括型" localSheetId="10">[10]選択肢!#REF!</definedName>
    <definedName name="共同生活援助・介護サービス包括型" localSheetId="8">[9]選択肢!#REF!</definedName>
    <definedName name="共同生活援助・介護サービス包括型">[11]選択肢!#REF!</definedName>
    <definedName name="共同生活援助・外部サービス利用型" localSheetId="12">[9]選択肢!#REF!</definedName>
    <definedName name="共同生活援助・外部サービス利用型" localSheetId="10">[10]選択肢!#REF!</definedName>
    <definedName name="共同生活援助・外部サービス利用型" localSheetId="8">[9]選択肢!#REF!</definedName>
    <definedName name="共同生活援助・外部サービス利用型">[11]選択肢!#REF!</definedName>
    <definedName name="共同生活援助・日中サービス支援型" localSheetId="12">[9]選択肢!#REF!</definedName>
    <definedName name="共同生活援助・日中サービス支援型" localSheetId="10">[10]選択肢!#REF!</definedName>
    <definedName name="共同生活援助・日中サービス支援型" localSheetId="8">[9]選択肢!#REF!</definedName>
    <definedName name="共同生活援助・日中サービス支援型">[11]選択肢!#REF!</definedName>
    <definedName name="区分" localSheetId="10">#REF!</definedName>
    <definedName name="区分">#REF!</definedName>
    <definedName name="警察" localSheetId="10">#REF!</definedName>
    <definedName name="警察">#REF!</definedName>
    <definedName name="行動援護" localSheetId="12">[9]選択肢!#REF!</definedName>
    <definedName name="行動援護" localSheetId="10">[10]選択肢!#REF!</definedName>
    <definedName name="行動援護" localSheetId="8">[9]選択肢!#REF!</definedName>
    <definedName name="行動援護">[11]選択肢!#REF!</definedName>
    <definedName name="参考様式" localSheetId="12">#REF!</definedName>
    <definedName name="参考様式" localSheetId="10">#REF!</definedName>
    <definedName name="参考様式" localSheetId="8">#REF!</definedName>
    <definedName name="参考様式">#REF!</definedName>
    <definedName name="参考様式９１" localSheetId="10">#REF!</definedName>
    <definedName name="参考様式９１" localSheetId="8">#REF!</definedName>
    <definedName name="参考様式９１">#REF!</definedName>
    <definedName name="事業種類" localSheetId="12">#REF!</definedName>
    <definedName name="事業種類" localSheetId="10">#REF!</definedName>
    <definedName name="事業種類">#REF!</definedName>
    <definedName name="事業種類コード" localSheetId="10">#REF!</definedName>
    <definedName name="事業種類コード">#REF!</definedName>
    <definedName name="児童" localSheetId="10">#REF!</definedName>
    <definedName name="児童">#REF!</definedName>
    <definedName name="自立生活援助" localSheetId="12">[9]選択肢!#REF!</definedName>
    <definedName name="自立生活援助" localSheetId="10">[10]選択肢!#REF!</definedName>
    <definedName name="自立生活援助" localSheetId="8">[9]選択肢!#REF!</definedName>
    <definedName name="自立生活援助">[11]選択肢!#REF!</definedName>
    <definedName name="取込変換_医療型障害児入所支援のみ" localSheetId="10">#REF!</definedName>
    <definedName name="取込変換_医療型障害児入所支援のみ">#REF!</definedName>
    <definedName name="取込変換_開所時間減算区分" localSheetId="10">[4]様式第１号!$CT$151:$CU$153</definedName>
    <definedName name="取込変換_開所時間減算区分">[5]様式第１号!$CT$151:$CU$153</definedName>
    <definedName name="取込変換_指導員加配加算の有無">[5]様式第１号!$DA$151:$DB$153</definedName>
    <definedName name="取込変換_施設等の区分" localSheetId="10">#REF!</definedName>
    <definedName name="取込変換_施設等の区分" localSheetId="8">#REF!</definedName>
    <definedName name="取込変換_施設等の区分">#REF!</definedName>
    <definedName name="取込変換_施設等の区分_児童デイ" localSheetId="10">#REF!</definedName>
    <definedName name="取込変換_施設等の区分_児童デイ" localSheetId="8">#REF!</definedName>
    <definedName name="取込変換_施設等の区分_児童デイ">#REF!</definedName>
    <definedName name="取込変換_施設等の区分_障害児施設給付費" localSheetId="10">#REF!</definedName>
    <definedName name="取込変換_施設等の区分_障害児施設給付費" localSheetId="8">#REF!</definedName>
    <definedName name="取込変換_施設等の区分_障害児施設給付費">#REF!</definedName>
    <definedName name="取込変換_施設等の区分_付３" localSheetId="10">#REF!</definedName>
    <definedName name="取込変換_施設等の区分_付３" localSheetId="8">#REF!</definedName>
    <definedName name="取込変換_施設等の区分_付３">#REF!</definedName>
    <definedName name="取込変換_施設等の区分_付８_１" localSheetId="12">[12]様式第１号!$BO$348:$BP$351</definedName>
    <definedName name="取込変換_施設等の区分_付８_１">[13]様式第１号!$BO$348:$BP$351</definedName>
    <definedName name="取込変換_施設等の区分付１" localSheetId="12">[6]様式第１号!$BK$151:$BL$153</definedName>
    <definedName name="取込変換_施設等の区分付１" localSheetId="5">[7]様式第１号!$BK$151:$BL$153</definedName>
    <definedName name="取込変換_施設等の区分付１" localSheetId="11">[7]様式第１号!$BK$151:$BL$153</definedName>
    <definedName name="取込変換_施設等の区分付１" localSheetId="6">[7]様式第１号!$BK$151:$BL$153</definedName>
    <definedName name="取込変換_施設等の区分付１" localSheetId="3">[7]様式第１号!$BK$151:$BL$153</definedName>
    <definedName name="取込変換_施設等の区分付１" localSheetId="4">[7]様式第１号!$BK$151:$BL$153</definedName>
    <definedName name="取込変換_施設等の区分付１" localSheetId="7">[7]様式第１号!$BK$151:$BL$153</definedName>
    <definedName name="取込変換_施設等の区分付１" localSheetId="8">[7]様式第１号!$BK$151:$BL$153</definedName>
    <definedName name="取込変換_施設等の区分付１" localSheetId="9">[7]様式第１号!$BK$151:$BL$153</definedName>
    <definedName name="取込変換_施設等の区分付１">[5]様式第１号!$BK$151:$BL$153</definedName>
    <definedName name="取込変換_主たるサービス種類_付１０" localSheetId="12">[12]様式第１号!$AV$328:$AW$329</definedName>
    <definedName name="取込変換_主たるサービス種類_付１０">[13]様式第１号!$AV$328:$AW$329</definedName>
    <definedName name="取込変換_主たるサービス種類_付１１" localSheetId="12">[12]様式第１号!$AV$333:$AW$334</definedName>
    <definedName name="取込変換_主たるサービス種類_付１１">[13]様式第１号!$AV$333:$AW$334</definedName>
    <definedName name="取込変換_主たるサービス種類_付１２" localSheetId="12">[12]様式第１号!$AV$338:$AW$339</definedName>
    <definedName name="取込変換_主たるサービス種類_付１２">[13]様式第１号!$AV$338:$AW$339</definedName>
    <definedName name="取込変換_主たるサービス種類_付９" localSheetId="12">[12]様式第１号!$AV$323:$AW$324</definedName>
    <definedName name="取込変換_主たるサービス種類_付９">[13]様式第１号!$AV$323:$AW$324</definedName>
    <definedName name="取込変換_就労定着実績区分" localSheetId="12">[12]様式第１号!$CA$348:$CB$351</definedName>
    <definedName name="取込変換_就労定着実績区分">[13]様式第１号!$CA$348:$CB$351</definedName>
    <definedName name="取込変換_処遇改善助成金キャリアパス区分" localSheetId="12">#REF!</definedName>
    <definedName name="取込変換_処遇改善助成金キャリアパス区分" localSheetId="10">#REF!</definedName>
    <definedName name="取込変換_処遇改善助成金キャリアパス区分" localSheetId="8">#REF!</definedName>
    <definedName name="取込変換_処遇改善助成金キャリアパス区分" localSheetId="9">#REF!</definedName>
    <definedName name="取込変換_処遇改善助成金キャリアパス区分">#REF!</definedName>
    <definedName name="取込変換_障害児施設区分_児童発達支援のみ" localSheetId="12">[6]様式第１号!$BD$151:$BE$152</definedName>
    <definedName name="取込変換_障害児施設区分_児童発達支援のみ" localSheetId="5">[7]様式第１号!$BD$151:$BE$152</definedName>
    <definedName name="取込変換_障害児施設区分_児童発達支援のみ" localSheetId="11">[7]様式第１号!$BD$151:$BE$152</definedName>
    <definedName name="取込変換_障害児施設区分_児童発達支援のみ" localSheetId="6">[7]様式第１号!$BD$151:$BE$152</definedName>
    <definedName name="取込変換_障害児施設区分_児童発達支援のみ" localSheetId="3">[7]様式第１号!$BD$151:$BE$152</definedName>
    <definedName name="取込変換_障害児施設区分_児童発達支援のみ" localSheetId="4">[7]様式第１号!$BD$151:$BE$152</definedName>
    <definedName name="取込変換_障害児施設区分_児童発達支援のみ" localSheetId="7">[7]様式第１号!$BD$151:$BE$152</definedName>
    <definedName name="取込変換_障害児施設区分_児童発達支援のみ" localSheetId="8">[7]様式第１号!$BD$151:$BE$152</definedName>
    <definedName name="取込変換_障害児施設区分_児童発達支援のみ" localSheetId="9">[7]様式第１号!$BD$151:$BE$152</definedName>
    <definedName name="取込変換_障害児施設区分_児童発達支援のみ">[5]様式第１号!$BD$151:$BE$152</definedName>
    <definedName name="取込変換_障害児施設区分_付３" localSheetId="12">#REF!</definedName>
    <definedName name="取込変換_障害児施設区分_付３" localSheetId="10">#REF!</definedName>
    <definedName name="取込変換_障害児施設区分_付３" localSheetId="8">#REF!</definedName>
    <definedName name="取込変換_障害児施設区分_付３" localSheetId="9">#REF!</definedName>
    <definedName name="取込変換_障害児施設区分_付３">#REF!</definedName>
    <definedName name="取込変換_障害児施設区分_付４" localSheetId="12">[2]様式第１号!$CF$151:$CG$156</definedName>
    <definedName name="取込変換_障害児施設区分_付４" localSheetId="5">[3]様式第１号!$CF$151:$CG$156</definedName>
    <definedName name="取込変換_障害児施設区分_付４" localSheetId="11">[3]様式第１号!$CF$151:$CG$156</definedName>
    <definedName name="取込変換_障害児施設区分_付４" localSheetId="6">[3]様式第１号!$CF$151:$CG$156</definedName>
    <definedName name="取込変換_障害児施設区分_付４" localSheetId="3">[3]様式第１号!$CF$151:$CG$156</definedName>
    <definedName name="取込変換_障害児施設区分_付４" localSheetId="4">[3]様式第１号!$CF$151:$CG$156</definedName>
    <definedName name="取込変換_障害児施設区分_付４" localSheetId="7">[3]様式第１号!$CF$151:$CG$156</definedName>
    <definedName name="取込変換_障害児施設区分_付４" localSheetId="10">[4]様式第１号!$CF$151:$CG$156</definedName>
    <definedName name="取込変換_障害児施設区分_付４" localSheetId="8">[3]様式第１号!$CF$151:$CG$156</definedName>
    <definedName name="取込変換_障害児施設区分_付４" localSheetId="9">[3]様式第１号!$CF$151:$CG$156</definedName>
    <definedName name="取込変換_障害児施設区分_付４">[5]様式第１号!$CF$151:$CG$156</definedName>
    <definedName name="取込変換_障害児施設区分_付８_１" localSheetId="12">[12]様式第１号!$BU$348:$BV$353</definedName>
    <definedName name="取込変換_障害児施設区分_付８_１">[13]様式第１号!$BU$348:$BV$353</definedName>
    <definedName name="取込変換_障害児入所区分のみ" localSheetId="12">[2]様式第１号!$BY$151:$BZ$154</definedName>
    <definedName name="取込変換_障害児入所区分のみ" localSheetId="5">[3]様式第１号!$BY$151:$BZ$154</definedName>
    <definedName name="取込変換_障害児入所区分のみ" localSheetId="11">[3]様式第１号!$BY$151:$BZ$154</definedName>
    <definedName name="取込変換_障害児入所区分のみ" localSheetId="6">[3]様式第１号!$BY$151:$BZ$154</definedName>
    <definedName name="取込変換_障害児入所区分のみ" localSheetId="3">[3]様式第１号!$BY$151:$BZ$154</definedName>
    <definedName name="取込変換_障害児入所区分のみ" localSheetId="4">[3]様式第１号!$BY$151:$BZ$154</definedName>
    <definedName name="取込変換_障害児入所区分のみ" localSheetId="7">[3]様式第１号!$BY$151:$BZ$154</definedName>
    <definedName name="取込変換_障害児入所区分のみ" localSheetId="10">[4]様式第１号!$BY$151:$BZ$154</definedName>
    <definedName name="取込変換_障害児入所区分のみ" localSheetId="8">[3]様式第１号!$BY$151:$BZ$154</definedName>
    <definedName name="取込変換_障害児入所区分のみ" localSheetId="9">[3]様式第１号!$BY$151:$BZ$154</definedName>
    <definedName name="取込変換_障害児入所区分のみ">[5]様式第１号!$BY$151:$BZ$154</definedName>
    <definedName name="取込変換_定員区分" localSheetId="12">#REF!</definedName>
    <definedName name="取込変換_定員区分" localSheetId="10">#REF!</definedName>
    <definedName name="取込変換_定員区分" localSheetId="8">#REF!</definedName>
    <definedName name="取込変換_定員区分" localSheetId="9">#REF!</definedName>
    <definedName name="取込変換_定員区分">#REF!</definedName>
    <definedName name="取込変換_定員区分_肢体不自由児施設_通所通園" localSheetId="12">#REF!</definedName>
    <definedName name="取込変換_定員区分_肢体不自由児施設_通所通園" localSheetId="10">#REF!</definedName>
    <definedName name="取込変換_定員区分_肢体不自由児施設_通所通園" localSheetId="8">#REF!</definedName>
    <definedName name="取込変換_定員区分_肢体不自由児施設_通所通園">#REF!</definedName>
    <definedName name="取込変換_定員区分_肢体不自由児療護施設" localSheetId="10">#REF!</definedName>
    <definedName name="取込変換_定員区分_肢体不自由児療護施設" localSheetId="8">#REF!</definedName>
    <definedName name="取込変換_定員区分_肢体不自由児療護施設">#REF!</definedName>
    <definedName name="取込変換_定員区分_障害児施設" localSheetId="10">#REF!</definedName>
    <definedName name="取込変換_定員区分_障害児施設" localSheetId="8">#REF!</definedName>
    <definedName name="取込変換_定員区分_障害児施設">#REF!</definedName>
    <definedName name="取込変換_定員区分_対象無し" localSheetId="10">#REF!</definedName>
    <definedName name="取込変換_定員区分_対象無し" localSheetId="8">#REF!</definedName>
    <definedName name="取込変換_定員区分_対象無し">#REF!</definedName>
    <definedName name="取込変換_定員区分_第２種自閉症児施設" localSheetId="10">#REF!</definedName>
    <definedName name="取込変換_定員区分_第２種自閉症児施設" localSheetId="8">#REF!</definedName>
    <definedName name="取込変換_定員区分_第２種自閉症児施設">#REF!</definedName>
    <definedName name="取込変換_定員区分_知的障害児通園施設" localSheetId="10">#REF!</definedName>
    <definedName name="取込変換_定員区分_知的障害児通園施設" localSheetId="8">#REF!</definedName>
    <definedName name="取込変換_定員区分_知的障害児通園施設">#REF!</definedName>
    <definedName name="取込変換_定員区分_難聴幼児通園施設" localSheetId="10">#REF!</definedName>
    <definedName name="取込変換_定員区分_難聴幼児通園施設" localSheetId="8">#REF!</definedName>
    <definedName name="取込変換_定員区分_難聴幼児通園施設">#REF!</definedName>
    <definedName name="取込変換_定員区分_盲児施設_ろうあ児施設" localSheetId="10">#REF!</definedName>
    <definedName name="取込変換_定員区分_盲児施設_ろうあ児施設" localSheetId="8">#REF!</definedName>
    <definedName name="取込変換_定員区分_盲児施設_ろうあ児施設">#REF!</definedName>
    <definedName name="取込変換_夜間支援対象利用者数" localSheetId="10">#REF!</definedName>
    <definedName name="取込変換_夜間支援対象利用者数" localSheetId="8">#REF!</definedName>
    <definedName name="取込変換_夜間支援対象利用者数">#REF!</definedName>
    <definedName name="就労移行支援" localSheetId="12">[9]選択肢!#REF!</definedName>
    <definedName name="就労移行支援" localSheetId="10">[10]選択肢!#REF!</definedName>
    <definedName name="就労移行支援" localSheetId="8">[9]選択肢!#REF!</definedName>
    <definedName name="就労移行支援">[11]選択肢!#REF!</definedName>
    <definedName name="就労継続支援Ａ型" localSheetId="12">[9]選択肢!#REF!</definedName>
    <definedName name="就労継続支援Ａ型" localSheetId="10">[10]選択肢!#REF!</definedName>
    <definedName name="就労継続支援Ａ型" localSheetId="8">[9]選択肢!#REF!</definedName>
    <definedName name="就労継続支援Ａ型">[11]選択肢!#REF!</definedName>
    <definedName name="就労継続支援Ａ型・B型" localSheetId="12">[9]選択肢!#REF!</definedName>
    <definedName name="就労継続支援Ａ型・B型" localSheetId="10">[10]選択肢!#REF!</definedName>
    <definedName name="就労継続支援Ａ型・B型" localSheetId="8">[9]選択肢!#REF!</definedName>
    <definedName name="就労継続支援Ａ型・B型">[11]選択肢!#REF!</definedName>
    <definedName name="就労継続支援Ｂ型" localSheetId="12">[9]選択肢!#REF!</definedName>
    <definedName name="就労継続支援Ｂ型" localSheetId="10">[10]選択肢!#REF!</definedName>
    <definedName name="就労継続支援Ｂ型" localSheetId="8">[9]選択肢!#REF!</definedName>
    <definedName name="就労継続支援Ｂ型">[11]選択肢!#REF!</definedName>
    <definedName name="就労定着支援" localSheetId="12">[9]選択肢!#REF!</definedName>
    <definedName name="就労定着支援" localSheetId="10">[10]選択肢!#REF!</definedName>
    <definedName name="就労定着支援" localSheetId="8">[9]選択肢!#REF!</definedName>
    <definedName name="就労定着支援">[11]選択肢!#REF!</definedName>
    <definedName name="重度障害者等包括支援" localSheetId="12">[9]選択肢!#REF!</definedName>
    <definedName name="重度障害者等包括支援" localSheetId="10">[10]選択肢!#REF!</definedName>
    <definedName name="重度障害者等包括支援" localSheetId="8">[9]選択肢!#REF!</definedName>
    <definedName name="重度障害者等包括支援">[11]選択肢!#REF!</definedName>
    <definedName name="重度訪問介護" localSheetId="12">[9]選択肢!#REF!</definedName>
    <definedName name="重度訪問介護" localSheetId="10">[10]選択肢!#REF!</definedName>
    <definedName name="重度訪問介護" localSheetId="8">[9]選択肢!#REF!</definedName>
    <definedName name="重度訪問介護">[11]選択肢!#REF!</definedName>
    <definedName name="出力変換_医療型障害児入所支援のみ" localSheetId="10">#REF!</definedName>
    <definedName name="出力変換_医療型障害児入所支援のみ">#REF!</definedName>
    <definedName name="出力変換_開所時間減算区分" localSheetId="10">[4]様式第１号!$CQ$151:$CU$153</definedName>
    <definedName name="出力変換_開所時間減算区分">[5]様式第１号!$CQ$151:$CU$153</definedName>
    <definedName name="出力変換_指導員加配加算の有無">[5]様式第１号!$CX$151:$DB$153</definedName>
    <definedName name="出力変換_施設等の区分" localSheetId="10">#REF!</definedName>
    <definedName name="出力変換_施設等の区分" localSheetId="8">#REF!</definedName>
    <definedName name="出力変換_施設等の区分">#REF!</definedName>
    <definedName name="出力変換_施設等の区分_児童デイ" localSheetId="10">#REF!</definedName>
    <definedName name="出力変換_施設等の区分_児童デイ" localSheetId="8">#REF!</definedName>
    <definedName name="出力変換_施設等の区分_児童デイ">#REF!</definedName>
    <definedName name="出力変換_施設等の区分_障害児施設給付費" localSheetId="10">#REF!</definedName>
    <definedName name="出力変換_施設等の区分_障害児施設給付費" localSheetId="8">#REF!</definedName>
    <definedName name="出力変換_施設等の区分_障害児施設給付費">#REF!</definedName>
    <definedName name="出力変換_施設等の区分_付３" localSheetId="10">#REF!</definedName>
    <definedName name="出力変換_施設等の区分_付３" localSheetId="8">#REF!</definedName>
    <definedName name="出力変換_施設等の区分_付３">#REF!</definedName>
    <definedName name="出力変換_施設等の区分_付８_１" localSheetId="12">[12]様式第１号!$BL$348:$BP$351</definedName>
    <definedName name="出力変換_施設等の区分_付８_１">[13]様式第１号!$BL$348:$BP$351</definedName>
    <definedName name="出力変換_施設等の区分付１" localSheetId="12">[6]様式第１号!$BH$151:$BL$153</definedName>
    <definedName name="出力変換_施設等の区分付１" localSheetId="5">[7]様式第１号!$BH$151:$BL$153</definedName>
    <definedName name="出力変換_施設等の区分付１" localSheetId="11">[7]様式第１号!$BH$151:$BL$153</definedName>
    <definedName name="出力変換_施設等の区分付１" localSheetId="6">[7]様式第１号!$BH$151:$BL$153</definedName>
    <definedName name="出力変換_施設等の区分付１" localSheetId="3">[7]様式第１号!$BH$151:$BL$153</definedName>
    <definedName name="出力変換_施設等の区分付１" localSheetId="4">[7]様式第１号!$BH$151:$BL$153</definedName>
    <definedName name="出力変換_施設等の区分付１" localSheetId="7">[7]様式第１号!$BH$151:$BL$153</definedName>
    <definedName name="出力変換_施設等の区分付１" localSheetId="8">[7]様式第１号!$BH$151:$BL$153</definedName>
    <definedName name="出力変換_施設等の区分付１" localSheetId="9">[7]様式第１号!$BH$151:$BL$153</definedName>
    <definedName name="出力変換_施設等の区分付１">[5]様式第１号!$BH$151:$BL$153</definedName>
    <definedName name="出力変換_主たるサービス種類_付１０" localSheetId="12">[12]様式第１号!$AS$328:$AW$329</definedName>
    <definedName name="出力変換_主たるサービス種類_付１０">[13]様式第１号!$AS$328:$AW$329</definedName>
    <definedName name="出力変換_主たるサービス種類_付１１" localSheetId="12">[12]様式第１号!$AS$333:$AW$334</definedName>
    <definedName name="出力変換_主たるサービス種類_付１１">[13]様式第１号!$AS$333:$AW$334</definedName>
    <definedName name="出力変換_主たるサービス種類_付１２" localSheetId="12">[12]様式第１号!$AS$338:$AW$339</definedName>
    <definedName name="出力変換_主たるサービス種類_付１２">[13]様式第１号!$AS$338:$AW$339</definedName>
    <definedName name="出力変換_就労定着実績区分" localSheetId="12">[12]様式第１号!$BX$348:$CB$351</definedName>
    <definedName name="出力変換_就労定着実績区分">[13]様式第１号!$BX$348:$CB$351</definedName>
    <definedName name="出力変換_処遇改善助成金キャリアパス区分" localSheetId="12">#REF!</definedName>
    <definedName name="出力変換_処遇改善助成金キャリアパス区分" localSheetId="10">#REF!</definedName>
    <definedName name="出力変換_処遇改善助成金キャリアパス区分" localSheetId="8">#REF!</definedName>
    <definedName name="出力変換_処遇改善助成金キャリアパス区分" localSheetId="9">#REF!</definedName>
    <definedName name="出力変換_処遇改善助成金キャリアパス区分">#REF!</definedName>
    <definedName name="出力変換_障害児施設区分_児童発達支援のみ" localSheetId="12">[6]様式第１号!$BA$151:$BE$152</definedName>
    <definedName name="出力変換_障害児施設区分_児童発達支援のみ" localSheetId="5">[7]様式第１号!$BA$151:$BE$152</definedName>
    <definedName name="出力変換_障害児施設区分_児童発達支援のみ" localSheetId="11">[7]様式第１号!$BA$151:$BE$152</definedName>
    <definedName name="出力変換_障害児施設区分_児童発達支援のみ" localSheetId="6">[7]様式第１号!$BA$151:$BE$152</definedName>
    <definedName name="出力変換_障害児施設区分_児童発達支援のみ" localSheetId="3">[7]様式第１号!$BA$151:$BE$152</definedName>
    <definedName name="出力変換_障害児施設区分_児童発達支援のみ" localSheetId="4">[7]様式第１号!$BA$151:$BE$152</definedName>
    <definedName name="出力変換_障害児施設区分_児童発達支援のみ" localSheetId="7">[7]様式第１号!$BA$151:$BE$152</definedName>
    <definedName name="出力変換_障害児施設区分_児童発達支援のみ" localSheetId="8">[7]様式第１号!$BA$151:$BE$152</definedName>
    <definedName name="出力変換_障害児施設区分_児童発達支援のみ" localSheetId="9">[7]様式第１号!$BA$151:$BE$152</definedName>
    <definedName name="出力変換_障害児施設区分_児童発達支援のみ">[5]様式第１号!$BA$151:$BE$152</definedName>
    <definedName name="出力変換_障害児施設区分_付３" localSheetId="12">#REF!</definedName>
    <definedName name="出力変換_障害児施設区分_付３" localSheetId="10">#REF!</definedName>
    <definedName name="出力変換_障害児施設区分_付３" localSheetId="8">#REF!</definedName>
    <definedName name="出力変換_障害児施設区分_付３" localSheetId="9">#REF!</definedName>
    <definedName name="出力変換_障害児施設区分_付３">#REF!</definedName>
    <definedName name="出力変換_障害児施設区分_付４" localSheetId="12">[2]様式第１号!$CC$151:$CG$156</definedName>
    <definedName name="出力変換_障害児施設区分_付４" localSheetId="5">[3]様式第１号!$CC$151:$CG$156</definedName>
    <definedName name="出力変換_障害児施設区分_付４" localSheetId="11">[3]様式第１号!$CC$151:$CG$156</definedName>
    <definedName name="出力変換_障害児施設区分_付４" localSheetId="6">[3]様式第１号!$CC$151:$CG$156</definedName>
    <definedName name="出力変換_障害児施設区分_付４" localSheetId="3">[3]様式第１号!$CC$151:$CG$156</definedName>
    <definedName name="出力変換_障害児施設区分_付４" localSheetId="4">[3]様式第１号!$CC$151:$CG$156</definedName>
    <definedName name="出力変換_障害児施設区分_付４" localSheetId="7">[3]様式第１号!$CC$151:$CG$156</definedName>
    <definedName name="出力変換_障害児施設区分_付４" localSheetId="10">[4]様式第１号!$CC$151:$CG$156</definedName>
    <definedName name="出力変換_障害児施設区分_付４" localSheetId="8">[3]様式第１号!$CC$151:$CG$156</definedName>
    <definedName name="出力変換_障害児施設区分_付４" localSheetId="9">[3]様式第１号!$CC$151:$CG$156</definedName>
    <definedName name="出力変換_障害児施設区分_付４">[5]様式第１号!$CC$151:$CG$156</definedName>
    <definedName name="出力変換_障害児施設区分_付８_１" localSheetId="12">[12]様式第１号!$BR$348:$BV$353</definedName>
    <definedName name="出力変換_障害児施設区分_付８_１">[13]様式第１号!$BR$348:$BV$353</definedName>
    <definedName name="出力変換_障害児入所区分のみ" localSheetId="12">[2]様式第１号!$BV$151:$BZ$154</definedName>
    <definedName name="出力変換_障害児入所区分のみ" localSheetId="5">[3]様式第１号!$BV$151:$BZ$154</definedName>
    <definedName name="出力変換_障害児入所区分のみ" localSheetId="11">[3]様式第１号!$BV$151:$BZ$154</definedName>
    <definedName name="出力変換_障害児入所区分のみ" localSheetId="6">[3]様式第１号!$BV$151:$BZ$154</definedName>
    <definedName name="出力変換_障害児入所区分のみ" localSheetId="3">[3]様式第１号!$BV$151:$BZ$154</definedName>
    <definedName name="出力変換_障害児入所区分のみ" localSheetId="4">[3]様式第１号!$BV$151:$BZ$154</definedName>
    <definedName name="出力変換_障害児入所区分のみ" localSheetId="7">[3]様式第１号!$BV$151:$BZ$154</definedName>
    <definedName name="出力変換_障害児入所区分のみ" localSheetId="10">[4]様式第１号!$BV$151:$BZ$154</definedName>
    <definedName name="出力変換_障害児入所区分のみ" localSheetId="8">[3]様式第１号!$BV$151:$BZ$154</definedName>
    <definedName name="出力変換_障害児入所区分のみ" localSheetId="9">[3]様式第１号!$BV$151:$BZ$154</definedName>
    <definedName name="出力変換_障害児入所区分のみ">[5]様式第１号!$BV$151:$BZ$154</definedName>
    <definedName name="出力変換_定員区分" localSheetId="12">#REF!</definedName>
    <definedName name="出力変換_定員区分" localSheetId="10">#REF!</definedName>
    <definedName name="出力変換_定員区分" localSheetId="8">#REF!</definedName>
    <definedName name="出力変換_定員区分" localSheetId="9">#REF!</definedName>
    <definedName name="出力変換_定員区分">#REF!</definedName>
    <definedName name="出力変換_定員区分_肢体不自由児施設_通所通園" localSheetId="12">#REF!</definedName>
    <definedName name="出力変換_定員区分_肢体不自由児施設_通所通園" localSheetId="10">#REF!</definedName>
    <definedName name="出力変換_定員区分_肢体不自由児施設_通所通園" localSheetId="8">#REF!</definedName>
    <definedName name="出力変換_定員区分_肢体不自由児施設_通所通園">#REF!</definedName>
    <definedName name="出力変換_定員区分_肢体不自由児療護施設" localSheetId="10">#REF!</definedName>
    <definedName name="出力変換_定員区分_肢体不自由児療護施設" localSheetId="8">#REF!</definedName>
    <definedName name="出力変換_定員区分_肢体不自由児療護施設">#REF!</definedName>
    <definedName name="出力変換_定員区分_障害児施設" localSheetId="10">#REF!</definedName>
    <definedName name="出力変換_定員区分_障害児施設" localSheetId="8">#REF!</definedName>
    <definedName name="出力変換_定員区分_障害児施設">#REF!</definedName>
    <definedName name="出力変換_定員区分_対象無し" localSheetId="10">#REF!</definedName>
    <definedName name="出力変換_定員区分_対象無し" localSheetId="8">#REF!</definedName>
    <definedName name="出力変換_定員区分_対象無し">#REF!</definedName>
    <definedName name="出力変換_定員区分_第２種自閉症児施設" localSheetId="10">#REF!</definedName>
    <definedName name="出力変換_定員区分_第２種自閉症児施設" localSheetId="8">#REF!</definedName>
    <definedName name="出力変換_定員区分_第２種自閉症児施設">#REF!</definedName>
    <definedName name="出力変換_定員区分_知的障害児通園施設" localSheetId="10">#REF!</definedName>
    <definedName name="出力変換_定員区分_知的障害児通園施設" localSheetId="8">#REF!</definedName>
    <definedName name="出力変換_定員区分_知的障害児通園施設">#REF!</definedName>
    <definedName name="出力変換_定員区分_難聴幼児通園施設" localSheetId="10">#REF!</definedName>
    <definedName name="出力変換_定員区分_難聴幼児通園施設" localSheetId="8">#REF!</definedName>
    <definedName name="出力変換_定員区分_難聴幼児通園施設">#REF!</definedName>
    <definedName name="出力変換_定員区分_盲児施設_ろうあ児施設" localSheetId="10">#REF!</definedName>
    <definedName name="出力変換_定員区分_盲児施設_ろうあ児施設" localSheetId="8">#REF!</definedName>
    <definedName name="出力変換_定員区分_盲児施設_ろうあ児施設">#REF!</definedName>
    <definedName name="出力変換_夜間支援対象利用者数" localSheetId="10">#REF!</definedName>
    <definedName name="出力変換_夜間支援対象利用者数" localSheetId="8">#REF!</definedName>
    <definedName name="出力変換_夜間支援対象利用者数">#REF!</definedName>
    <definedName name="障害者支援施設" localSheetId="12">[9]選択肢!#REF!</definedName>
    <definedName name="障害者支援施設" localSheetId="10">[10]選択肢!#REF!</definedName>
    <definedName name="障害者支援施設" localSheetId="8">[9]選択肢!#REF!</definedName>
    <definedName name="障害者支援施設">[11]選択肢!#REF!</definedName>
    <definedName name="食事" localSheetId="10">#REF!</definedName>
    <definedName name="食事">#REF!</definedName>
    <definedName name="生活介護" localSheetId="12">[9]選択肢!#REF!</definedName>
    <definedName name="生活介護" localSheetId="10">[10]選択肢!#REF!</definedName>
    <definedName name="生活介護" localSheetId="8">[9]選択肢!#REF!</definedName>
    <definedName name="生活介護">[11]選択肢!#REF!</definedName>
    <definedName name="生活訓練" localSheetId="12">[9]選択肢!#REF!</definedName>
    <definedName name="生活訓練" localSheetId="10">[10]選択肢!#REF!</definedName>
    <definedName name="生活訓練" localSheetId="8">[9]選択肢!#REF!</definedName>
    <definedName name="生活訓練">[11]選択肢!#REF!</definedName>
    <definedName name="体制等状況一覧" localSheetId="10">#REF!</definedName>
    <definedName name="体制等状況一覧">#REF!</definedName>
    <definedName name="短期入所・空床利用型" localSheetId="12">[9]選択肢!#REF!</definedName>
    <definedName name="短期入所・空床利用型" localSheetId="10">[10]選択肢!#REF!</definedName>
    <definedName name="短期入所・空床利用型" localSheetId="8">[9]選択肢!#REF!</definedName>
    <definedName name="短期入所・空床利用型">[11]選択肢!#REF!</definedName>
    <definedName name="短期入所・単独型" localSheetId="12">[9]選択肢!#REF!</definedName>
    <definedName name="短期入所・単独型" localSheetId="10">[10]選択肢!#REF!</definedName>
    <definedName name="短期入所・単独型" localSheetId="8">[9]選択肢!#REF!</definedName>
    <definedName name="短期入所・単独型">[11]選択肢!#REF!</definedName>
    <definedName name="短期入所・併設型" localSheetId="12">[9]選択肢!#REF!</definedName>
    <definedName name="短期入所・併設型" localSheetId="10">[10]選択肢!#REF!</definedName>
    <definedName name="短期入所・併設型" localSheetId="8">[9]選択肢!#REF!</definedName>
    <definedName name="短期入所・併設型">[11]選択肢!#REF!</definedName>
    <definedName name="町っ油" localSheetId="10">#REF!</definedName>
    <definedName name="町っ油">#REF!</definedName>
    <definedName name="同意書" localSheetId="10">#REF!</definedName>
    <definedName name="同意書">#REF!</definedName>
    <definedName name="同意書２" localSheetId="10">#REF!</definedName>
    <definedName name="同意書２">#REF!</definedName>
    <definedName name="同行援護" localSheetId="10">#REF!</definedName>
    <definedName name="同行援護">#REF!</definedName>
    <definedName name="認定指定就労移行支援" localSheetId="12">[9]選択肢!#REF!</definedName>
    <definedName name="認定指定就労移行支援" localSheetId="10">[10]選択肢!#REF!</definedName>
    <definedName name="認定指定就労移行支援" localSheetId="8">[9]選択肢!#REF!</definedName>
    <definedName name="認定指定就労移行支援">[11]選択肢!#REF!</definedName>
    <definedName name="様式名等" localSheetId="10">#REF!</definedName>
    <definedName name="様式名等" localSheetId="8">#REF!</definedName>
    <definedName name="様式名等">#REF!</definedName>
    <definedName name="利用日数記入例" localSheetId="10">#REF!</definedName>
    <definedName name="利用日数記入例">#REF!</definedName>
    <definedName name="療養介護" localSheetId="12">[9]選択肢!#REF!</definedName>
    <definedName name="療養介護" localSheetId="10">[10]選択肢!#REF!</definedName>
    <definedName name="療養介護" localSheetId="8">[9]選択肢!#REF!</definedName>
    <definedName name="療養介護">[11]選択肢!#REF!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43" i="106" l="1"/>
  <c r="AJ43" i="106"/>
  <c r="AG43" i="106"/>
  <c r="O43" i="106"/>
  <c r="L43" i="106"/>
  <c r="I43" i="106"/>
  <c r="AL42" i="106"/>
  <c r="AJ42" i="106"/>
  <c r="AG42" i="106"/>
  <c r="O42" i="106"/>
  <c r="L42" i="106"/>
  <c r="I42" i="106"/>
  <c r="AL40" i="106"/>
  <c r="AL44" i="106" s="1"/>
  <c r="AG40" i="106"/>
  <c r="AG44" i="106" s="1"/>
  <c r="AA40" i="106"/>
  <c r="AD43" i="106" s="1"/>
  <c r="U40" i="106"/>
  <c r="X43" i="106" s="1"/>
  <c r="O40" i="106"/>
  <c r="O44" i="106" s="1"/>
  <c r="I40" i="106"/>
  <c r="I44" i="106" s="1"/>
  <c r="E40" i="106"/>
  <c r="F43" i="106" s="1"/>
  <c r="C40" i="106"/>
  <c r="D43" i="106" s="1"/>
  <c r="R38" i="106"/>
  <c r="R37" i="106"/>
  <c r="V37" i="106" s="1"/>
  <c r="Z37" i="106" s="1"/>
  <c r="L36" i="106"/>
  <c r="I36" i="106"/>
  <c r="F36" i="106"/>
  <c r="D36" i="106"/>
  <c r="AJ31" i="106"/>
  <c r="AI31" i="106"/>
  <c r="AH31" i="106"/>
  <c r="AG31" i="106"/>
  <c r="AF31" i="106"/>
  <c r="AE31" i="106"/>
  <c r="AD31" i="106"/>
  <c r="AC31" i="106"/>
  <c r="AB31" i="106"/>
  <c r="AA31" i="106"/>
  <c r="Z31" i="106"/>
  <c r="Y31" i="106"/>
  <c r="X31" i="106"/>
  <c r="W31" i="106"/>
  <c r="V31" i="106"/>
  <c r="U31" i="106"/>
  <c r="T31" i="106"/>
  <c r="S31" i="106"/>
  <c r="R31" i="106"/>
  <c r="Q31" i="106"/>
  <c r="P31" i="106"/>
  <c r="O31" i="106"/>
  <c r="N31" i="106"/>
  <c r="M31" i="106"/>
  <c r="L31" i="106"/>
  <c r="K31" i="106"/>
  <c r="J31" i="106"/>
  <c r="I31" i="106"/>
  <c r="AK31" i="106" s="1"/>
  <c r="AL31" i="106" s="1"/>
  <c r="H31" i="106"/>
  <c r="G31" i="106"/>
  <c r="F31" i="106"/>
  <c r="AL30" i="106"/>
  <c r="AK30" i="106"/>
  <c r="AK29" i="106"/>
  <c r="AL29" i="106" s="1"/>
  <c r="AL28" i="106"/>
  <c r="AK28" i="106"/>
  <c r="AK27" i="106"/>
  <c r="AL27" i="106" s="1"/>
  <c r="AL26" i="106"/>
  <c r="AK26" i="106"/>
  <c r="AK25" i="106"/>
  <c r="AL25" i="106" s="1"/>
  <c r="AL24" i="106"/>
  <c r="AK24" i="106"/>
  <c r="AK23" i="106"/>
  <c r="AL23" i="106" s="1"/>
  <c r="AL22" i="106"/>
  <c r="AK22" i="106"/>
  <c r="AK21" i="106"/>
  <c r="AL21" i="106" s="1"/>
  <c r="AL20" i="106"/>
  <c r="AK20" i="106"/>
  <c r="AK19" i="106"/>
  <c r="AL19" i="106" s="1"/>
  <c r="AL18" i="106"/>
  <c r="AK18" i="106"/>
  <c r="AK17" i="106"/>
  <c r="AL17" i="106" s="1"/>
  <c r="AL16" i="106"/>
  <c r="AK16" i="106"/>
  <c r="AK15" i="106"/>
  <c r="AL15" i="106" s="1"/>
  <c r="AL14" i="106"/>
  <c r="AK14" i="106"/>
  <c r="AK13" i="106"/>
  <c r="AL13" i="106" s="1"/>
  <c r="AL12" i="106"/>
  <c r="AK12" i="106"/>
  <c r="AK11" i="106"/>
  <c r="AL11" i="106" s="1"/>
  <c r="AJ10" i="106"/>
  <c r="AG10" i="106"/>
  <c r="AF10" i="106"/>
  <c r="AE10" i="106"/>
  <c r="AD10" i="106"/>
  <c r="AC10" i="106"/>
  <c r="AB10" i="106"/>
  <c r="AA10" i="106"/>
  <c r="Z10" i="106"/>
  <c r="Y10" i="106"/>
  <c r="X10" i="106"/>
  <c r="W10" i="106"/>
  <c r="V10" i="106"/>
  <c r="U10" i="106"/>
  <c r="T10" i="106"/>
  <c r="S10" i="106"/>
  <c r="R10" i="106"/>
  <c r="Q10" i="106"/>
  <c r="P10" i="106"/>
  <c r="O10" i="106"/>
  <c r="N10" i="106"/>
  <c r="M10" i="106"/>
  <c r="L10" i="106"/>
  <c r="K10" i="106"/>
  <c r="J10" i="106"/>
  <c r="I10" i="106"/>
  <c r="H10" i="106"/>
  <c r="G10" i="106"/>
  <c r="F10" i="106"/>
  <c r="AI10" i="106" s="1"/>
  <c r="AJ9" i="106"/>
  <c r="AI9" i="106"/>
  <c r="AG9" i="106"/>
  <c r="AF9" i="106"/>
  <c r="AE9" i="106"/>
  <c r="AD9" i="106"/>
  <c r="AC9" i="106"/>
  <c r="AB9" i="106"/>
  <c r="AA9" i="106"/>
  <c r="Z9" i="106"/>
  <c r="Y9" i="106"/>
  <c r="X9" i="106"/>
  <c r="W9" i="106"/>
  <c r="V9" i="106"/>
  <c r="U9" i="106"/>
  <c r="T9" i="106"/>
  <c r="S9" i="106"/>
  <c r="R9" i="106"/>
  <c r="Q9" i="106"/>
  <c r="P9" i="106"/>
  <c r="O9" i="106"/>
  <c r="N9" i="106"/>
  <c r="M9" i="106"/>
  <c r="L9" i="106"/>
  <c r="K9" i="106"/>
  <c r="J9" i="106"/>
  <c r="I9" i="106"/>
  <c r="H9" i="106"/>
  <c r="G9" i="106"/>
  <c r="F9" i="106"/>
  <c r="O36" i="106" s="1"/>
  <c r="C42" i="106" l="1"/>
  <c r="U42" i="106"/>
  <c r="C43" i="106"/>
  <c r="U43" i="106"/>
  <c r="C44" i="106"/>
  <c r="U44" i="106"/>
  <c r="D42" i="106"/>
  <c r="X42" i="106"/>
  <c r="E44" i="106"/>
  <c r="AA44" i="106"/>
  <c r="AH10" i="106"/>
  <c r="E42" i="106"/>
  <c r="AA42" i="106"/>
  <c r="E43" i="106"/>
  <c r="AA43" i="106"/>
  <c r="AH9" i="106"/>
  <c r="E36" i="106"/>
  <c r="F42" i="106"/>
  <c r="R42" i="106"/>
  <c r="AD42" i="106"/>
  <c r="AM42" i="106"/>
  <c r="R43" i="106"/>
  <c r="AM43" i="106"/>
</calcChain>
</file>

<file path=xl/sharedStrings.xml><?xml version="1.0" encoding="utf-8"?>
<sst xmlns="http://schemas.openxmlformats.org/spreadsheetml/2006/main" count="791" uniqueCount="468">
  <si>
    <t>別紙様式第一号</t>
    <rPh sb="0" eb="2">
      <t>ベッシ</t>
    </rPh>
    <rPh sb="2" eb="4">
      <t>ヨウシキ</t>
    </rPh>
    <rPh sb="4" eb="5">
      <t>ダイ</t>
    </rPh>
    <rPh sb="5" eb="7">
      <t>イチゴウ</t>
    </rPh>
    <phoneticPr fontId="4"/>
  </si>
  <si>
    <t>申請書</t>
    <rPh sb="0" eb="3">
      <t>シンセイショ</t>
    </rPh>
    <phoneticPr fontId="3"/>
  </si>
  <si>
    <t>年</t>
    <rPh sb="0" eb="1">
      <t>ネン</t>
    </rPh>
    <phoneticPr fontId="4"/>
  </si>
  <si>
    <t>月</t>
    <rPh sb="0" eb="1">
      <t>ガツ</t>
    </rPh>
    <phoneticPr fontId="4"/>
  </si>
  <si>
    <t>日</t>
    <rPh sb="0" eb="1">
      <t>ニチ</t>
    </rPh>
    <phoneticPr fontId="4"/>
  </si>
  <si>
    <t>所在地</t>
    <rPh sb="0" eb="3">
      <t>ショザイチ</t>
    </rPh>
    <phoneticPr fontId="4"/>
  </si>
  <si>
    <t>申請者</t>
    <rPh sb="0" eb="3">
      <t>シンセイシャ</t>
    </rPh>
    <phoneticPr fontId="3"/>
  </si>
  <si>
    <t>名　称</t>
    <rPh sb="0" eb="1">
      <t>メイ</t>
    </rPh>
    <rPh sb="2" eb="3">
      <t>ショウ</t>
    </rPh>
    <phoneticPr fontId="4"/>
  </si>
  <si>
    <t>代表者</t>
    <rPh sb="0" eb="3">
      <t>ダイヒョウシャ</t>
    </rPh>
    <phoneticPr fontId="4"/>
  </si>
  <si>
    <t>法人番号(13桁)</t>
    <rPh sb="0" eb="2">
      <t>ホウジン</t>
    </rPh>
    <rPh sb="2" eb="4">
      <t>バンゴウ</t>
    </rPh>
    <rPh sb="7" eb="8">
      <t>ケタ</t>
    </rPh>
    <phoneticPr fontId="3"/>
  </si>
  <si>
    <t>申請者(設置者)</t>
    <rPh sb="0" eb="3">
      <t>シンセイシャ</t>
    </rPh>
    <rPh sb="4" eb="7">
      <t>セッチシャ</t>
    </rPh>
    <phoneticPr fontId="4"/>
  </si>
  <si>
    <t>フリガナ</t>
    <phoneticPr fontId="4"/>
  </si>
  <si>
    <t>名称</t>
    <rPh sb="0" eb="2">
      <t>メイショウ</t>
    </rPh>
    <phoneticPr fontId="4"/>
  </si>
  <si>
    <t>主たる事務所の所在地</t>
    <rPh sb="0" eb="1">
      <t>シュ</t>
    </rPh>
    <rPh sb="3" eb="5">
      <t>ジム</t>
    </rPh>
    <rPh sb="5" eb="6">
      <t>ショ</t>
    </rPh>
    <rPh sb="7" eb="10">
      <t>ショザイチ</t>
    </rPh>
    <phoneticPr fontId="4"/>
  </si>
  <si>
    <t>(郵便番号</t>
    <rPh sb="1" eb="5">
      <t>ユウビンバンゴウ</t>
    </rPh>
    <phoneticPr fontId="4"/>
  </si>
  <si>
    <t>-</t>
    <phoneticPr fontId="4"/>
  </si>
  <si>
    <t>）</t>
    <phoneticPr fontId="3"/>
  </si>
  <si>
    <t>連絡先</t>
    <rPh sb="0" eb="3">
      <t>レンラクサキ</t>
    </rPh>
    <phoneticPr fontId="4"/>
  </si>
  <si>
    <t>電話番号</t>
  </si>
  <si>
    <t>E-mailアドレス</t>
  </si>
  <si>
    <t>法人等の種類</t>
    <rPh sb="0" eb="2">
      <t>ホウジン</t>
    </rPh>
    <rPh sb="2" eb="3">
      <t>ナド</t>
    </rPh>
    <rPh sb="4" eb="6">
      <t>シュルイ</t>
    </rPh>
    <phoneticPr fontId="4"/>
  </si>
  <si>
    <t>代表者の職名・氏名・生年月日</t>
  </si>
  <si>
    <t>職名</t>
    <rPh sb="0" eb="2">
      <t>ショクメイ</t>
    </rPh>
    <phoneticPr fontId="4"/>
  </si>
  <si>
    <t>生年月日</t>
    <rPh sb="0" eb="2">
      <t>セイネン</t>
    </rPh>
    <rPh sb="2" eb="4">
      <t>ガッピ</t>
    </rPh>
    <phoneticPr fontId="4"/>
  </si>
  <si>
    <t>氏名</t>
    <rPh sb="0" eb="2">
      <t>シメイ</t>
    </rPh>
    <phoneticPr fontId="4"/>
  </si>
  <si>
    <t>代表者の住所</t>
    <rPh sb="0" eb="3">
      <t>ダイヒョウシャ</t>
    </rPh>
    <rPh sb="4" eb="6">
      <t>ジュウショ</t>
    </rPh>
    <phoneticPr fontId="4"/>
  </si>
  <si>
    <t>指定を受けようとする事業所・施設の種類</t>
    <rPh sb="0" eb="2">
      <t>シテイ</t>
    </rPh>
    <rPh sb="3" eb="4">
      <t>ウ</t>
    </rPh>
    <rPh sb="10" eb="13">
      <t>ジギョウショ</t>
    </rPh>
    <rPh sb="14" eb="16">
      <t>シセツ</t>
    </rPh>
    <rPh sb="17" eb="19">
      <t>シュルイ</t>
    </rPh>
    <phoneticPr fontId="4"/>
  </si>
  <si>
    <t>事業所(施設)の所在地</t>
    <rPh sb="0" eb="3">
      <t>ジギョウショ</t>
    </rPh>
    <rPh sb="4" eb="6">
      <t>シセツ</t>
    </rPh>
    <phoneticPr fontId="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</si>
  <si>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
  </si>
  <si>
    <t>同一所在地において
行う事業等の種類</t>
    <phoneticPr fontId="4"/>
  </si>
  <si>
    <t>今回の指定(更新・変更)申請をする対象事業等に○</t>
    <rPh sb="0" eb="2">
      <t>コンカイ</t>
    </rPh>
    <rPh sb="3" eb="5">
      <t>シテイ</t>
    </rPh>
    <rPh sb="12" eb="14">
      <t>シンセイ</t>
    </rPh>
    <rPh sb="17" eb="19">
      <t>タイショウ</t>
    </rPh>
    <rPh sb="19" eb="22">
      <t>ジギョウトウ</t>
    </rPh>
    <phoneticPr fontId="4"/>
  </si>
  <si>
    <t>既に指定を受けている事業に○</t>
    <rPh sb="0" eb="1">
      <t>スデ</t>
    </rPh>
    <rPh sb="2" eb="4">
      <t>シテイ</t>
    </rPh>
    <rPh sb="5" eb="6">
      <t>ウ</t>
    </rPh>
    <rPh sb="10" eb="12">
      <t>ジギョウ</t>
    </rPh>
    <phoneticPr fontId="4"/>
  </si>
  <si>
    <t>事業の開始予定年月日</t>
    <rPh sb="0" eb="2">
      <t>ジギョウ</t>
    </rPh>
    <rPh sb="3" eb="7">
      <t>カイシヨテイ</t>
    </rPh>
    <rPh sb="7" eb="10">
      <t>ネンガッピ</t>
    </rPh>
    <phoneticPr fontId="3"/>
  </si>
  <si>
    <t>本申請書に添付して提出する様式(付表)</t>
    <rPh sb="0" eb="4">
      <t>ホンシンセイショ</t>
    </rPh>
    <rPh sb="5" eb="7">
      <t>テンプ</t>
    </rPh>
    <rPh sb="9" eb="11">
      <t>テイシュツ</t>
    </rPh>
    <rPh sb="13" eb="15">
      <t>ヨウシキ</t>
    </rPh>
    <rPh sb="16" eb="18">
      <t>フヒョウ</t>
    </rPh>
    <phoneticPr fontId="3"/>
  </si>
  <si>
    <t>共生型サービスの指定を申請するものに○</t>
    <rPh sb="0" eb="3">
      <t>キョウセイガタ</t>
    </rPh>
    <rPh sb="8" eb="10">
      <t>シテイ</t>
    </rPh>
    <rPh sb="11" eb="13">
      <t>シンセイ</t>
    </rPh>
    <phoneticPr fontId="4"/>
  </si>
  <si>
    <t>指定障害福祉サービス事業所</t>
    <phoneticPr fontId="3"/>
  </si>
  <si>
    <t>居宅介護</t>
    <rPh sb="0" eb="4">
      <t>キョタクカイゴ</t>
    </rPh>
    <phoneticPr fontId="3"/>
  </si>
  <si>
    <t>付表１</t>
    <rPh sb="0" eb="2">
      <t>フヒョウ</t>
    </rPh>
    <phoneticPr fontId="4"/>
  </si>
  <si>
    <t>重度訪問介護</t>
    <rPh sb="0" eb="6">
      <t>ジュウドホウモンカイゴ</t>
    </rPh>
    <phoneticPr fontId="3"/>
  </si>
  <si>
    <t>同行援護</t>
    <rPh sb="0" eb="4">
      <t>ドウコウエンゴ</t>
    </rPh>
    <phoneticPr fontId="3"/>
  </si>
  <si>
    <t>行動援護</t>
    <rPh sb="0" eb="2">
      <t>コウドウ</t>
    </rPh>
    <rPh sb="2" eb="4">
      <t>エンゴ</t>
    </rPh>
    <phoneticPr fontId="3"/>
  </si>
  <si>
    <t>療養介護</t>
    <rPh sb="0" eb="4">
      <t>リョウヨウカイゴ</t>
    </rPh>
    <phoneticPr fontId="3"/>
  </si>
  <si>
    <t>付表２</t>
    <rPh sb="0" eb="2">
      <t>フヒョウ</t>
    </rPh>
    <phoneticPr fontId="4"/>
  </si>
  <si>
    <t>生活介護</t>
    <rPh sb="0" eb="4">
      <t>セイカツカイゴ</t>
    </rPh>
    <phoneticPr fontId="3"/>
  </si>
  <si>
    <t>付表３</t>
    <rPh sb="0" eb="2">
      <t>フヒョウ</t>
    </rPh>
    <phoneticPr fontId="4"/>
  </si>
  <si>
    <t>短期入所</t>
    <rPh sb="0" eb="4">
      <t>タンキニュウショ</t>
    </rPh>
    <phoneticPr fontId="3"/>
  </si>
  <si>
    <t>付表４</t>
    <rPh sb="0" eb="2">
      <t>フヒョウ</t>
    </rPh>
    <phoneticPr fontId="4"/>
  </si>
  <si>
    <t>重度障害者等包括支援</t>
    <rPh sb="0" eb="2">
      <t>ジュウド</t>
    </rPh>
    <rPh sb="2" eb="5">
      <t>ショウガイシャ</t>
    </rPh>
    <rPh sb="5" eb="6">
      <t>トウ</t>
    </rPh>
    <rPh sb="6" eb="8">
      <t>ホウカツ</t>
    </rPh>
    <rPh sb="8" eb="10">
      <t>シエン</t>
    </rPh>
    <phoneticPr fontId="3"/>
  </si>
  <si>
    <t>付表５</t>
    <rPh sb="0" eb="2">
      <t>フヒョウ</t>
    </rPh>
    <phoneticPr fontId="4"/>
  </si>
  <si>
    <t>自立訓練(機能訓練)</t>
    <rPh sb="0" eb="2">
      <t>ジリツ</t>
    </rPh>
    <rPh sb="2" eb="4">
      <t>クンレン</t>
    </rPh>
    <rPh sb="5" eb="9">
      <t>キノウクンレン</t>
    </rPh>
    <phoneticPr fontId="3"/>
  </si>
  <si>
    <t>付表６</t>
    <rPh sb="0" eb="2">
      <t>フヒョウ</t>
    </rPh>
    <phoneticPr fontId="4"/>
  </si>
  <si>
    <t>自立訓練(生活訓練)</t>
    <rPh sb="0" eb="2">
      <t>ジリツ</t>
    </rPh>
    <rPh sb="2" eb="4">
      <t>クンレン</t>
    </rPh>
    <rPh sb="5" eb="7">
      <t>セイカツ</t>
    </rPh>
    <rPh sb="7" eb="9">
      <t>クンレン</t>
    </rPh>
    <phoneticPr fontId="3"/>
  </si>
  <si>
    <t>就労選択支援</t>
    <rPh sb="0" eb="2">
      <t>シュウロウ</t>
    </rPh>
    <rPh sb="2" eb="4">
      <t>センタク</t>
    </rPh>
    <rPh sb="4" eb="6">
      <t>シエン</t>
    </rPh>
    <phoneticPr fontId="3"/>
  </si>
  <si>
    <t>付表７</t>
    <rPh sb="0" eb="2">
      <t>フヒョウ</t>
    </rPh>
    <phoneticPr fontId="4"/>
  </si>
  <si>
    <t>就労移行支援</t>
    <rPh sb="0" eb="6">
      <t>シュウロウイコウシエン</t>
    </rPh>
    <phoneticPr fontId="3"/>
  </si>
  <si>
    <t>付表８</t>
    <rPh sb="0" eb="2">
      <t>フヒョウ</t>
    </rPh>
    <phoneticPr fontId="4"/>
  </si>
  <si>
    <t>就労継続支援Ａ型</t>
    <rPh sb="0" eb="6">
      <t>シュウロウケイゾクシエン</t>
    </rPh>
    <rPh sb="7" eb="8">
      <t>ガタ</t>
    </rPh>
    <phoneticPr fontId="3"/>
  </si>
  <si>
    <t>付表９</t>
    <rPh sb="0" eb="2">
      <t>フヒョウ</t>
    </rPh>
    <phoneticPr fontId="4"/>
  </si>
  <si>
    <t>就労継続支援Ｂ型</t>
    <rPh sb="0" eb="6">
      <t>シュウロウケイゾクシエン</t>
    </rPh>
    <rPh sb="7" eb="8">
      <t>ガタ</t>
    </rPh>
    <phoneticPr fontId="3"/>
  </si>
  <si>
    <t>付表１０</t>
    <rPh sb="0" eb="2">
      <t>フヒョウ</t>
    </rPh>
    <phoneticPr fontId="4"/>
  </si>
  <si>
    <t>就労定着支援</t>
    <rPh sb="0" eb="2">
      <t>シュウロウ</t>
    </rPh>
    <rPh sb="2" eb="6">
      <t>テイチャクシエン</t>
    </rPh>
    <phoneticPr fontId="3"/>
  </si>
  <si>
    <t>自立生活援助</t>
    <rPh sb="0" eb="2">
      <t>ジリツ</t>
    </rPh>
    <rPh sb="2" eb="4">
      <t>セイカツ</t>
    </rPh>
    <rPh sb="4" eb="6">
      <t>エンジョ</t>
    </rPh>
    <phoneticPr fontId="3"/>
  </si>
  <si>
    <t>付表１１</t>
  </si>
  <si>
    <t>共同生活援助</t>
    <rPh sb="0" eb="6">
      <t>キョウドウセイカツエンジョ</t>
    </rPh>
    <phoneticPr fontId="3"/>
  </si>
  <si>
    <t>付表１２</t>
    <rPh sb="0" eb="2">
      <t>フヒョウ</t>
    </rPh>
    <phoneticPr fontId="4"/>
  </si>
  <si>
    <t>指定障害者支援施設(施設入所支援)</t>
    <rPh sb="0" eb="2">
      <t>シテイ</t>
    </rPh>
    <rPh sb="2" eb="5">
      <t>ショウガイシャ</t>
    </rPh>
    <rPh sb="5" eb="9">
      <t>シエンシセツ</t>
    </rPh>
    <phoneticPr fontId="3"/>
  </si>
  <si>
    <t>付表１３</t>
    <rPh sb="0" eb="2">
      <t>フヒョウ</t>
    </rPh>
    <phoneticPr fontId="4"/>
  </si>
  <si>
    <t>指定一般相談支援事業所</t>
    <rPh sb="0" eb="2">
      <t>シテイ</t>
    </rPh>
    <rPh sb="2" eb="4">
      <t>イッパン</t>
    </rPh>
    <rPh sb="4" eb="8">
      <t>ソウダンシエン</t>
    </rPh>
    <rPh sb="8" eb="11">
      <t>ジギョウショ</t>
    </rPh>
    <phoneticPr fontId="3"/>
  </si>
  <si>
    <t>地域移行支援</t>
    <rPh sb="0" eb="4">
      <t>チイキイコウ</t>
    </rPh>
    <rPh sb="4" eb="6">
      <t>シエン</t>
    </rPh>
    <phoneticPr fontId="3"/>
  </si>
  <si>
    <t>付表１４</t>
    <rPh sb="0" eb="2">
      <t>フヒョウ</t>
    </rPh>
    <phoneticPr fontId="4"/>
  </si>
  <si>
    <t>地域定着支援</t>
    <rPh sb="0" eb="6">
      <t>チイキテイチャクシエン</t>
    </rPh>
    <phoneticPr fontId="3"/>
  </si>
  <si>
    <t>指定特定相談支援事業所</t>
    <rPh sb="0" eb="2">
      <t>シテイ</t>
    </rPh>
    <rPh sb="2" eb="4">
      <t>トクテイ</t>
    </rPh>
    <rPh sb="4" eb="6">
      <t>ソウダン</t>
    </rPh>
    <rPh sb="6" eb="8">
      <t>シエン</t>
    </rPh>
    <rPh sb="8" eb="11">
      <t>ジギョウショ</t>
    </rPh>
    <phoneticPr fontId="3"/>
  </si>
  <si>
    <t>付表１５</t>
    <rPh sb="0" eb="2">
      <t>フヒョウ</t>
    </rPh>
    <phoneticPr fontId="4"/>
  </si>
  <si>
    <t>指定障害児通所支援事業所</t>
    <rPh sb="0" eb="2">
      <t>シテイ</t>
    </rPh>
    <rPh sb="2" eb="5">
      <t>ショウガイジ</t>
    </rPh>
    <rPh sb="5" eb="7">
      <t>ツウショ</t>
    </rPh>
    <rPh sb="7" eb="12">
      <t>シエンジギョウショ</t>
    </rPh>
    <phoneticPr fontId="3"/>
  </si>
  <si>
    <t>児童発達支援</t>
    <rPh sb="0" eb="2">
      <t>ジドウ</t>
    </rPh>
    <rPh sb="2" eb="6">
      <t>ハッタツシエン</t>
    </rPh>
    <phoneticPr fontId="3"/>
  </si>
  <si>
    <t>付表１６</t>
  </si>
  <si>
    <t>放課後等デイサービス</t>
    <rPh sb="0" eb="4">
      <t>ホウカゴトウ</t>
    </rPh>
    <phoneticPr fontId="3"/>
  </si>
  <si>
    <t>付表１６</t>
    <rPh sb="0" eb="2">
      <t>フヒョウ</t>
    </rPh>
    <phoneticPr fontId="4"/>
  </si>
  <si>
    <t>居宅訪問型児童発達支援</t>
    <rPh sb="0" eb="5">
      <t>キョタクホウモンガタ</t>
    </rPh>
    <rPh sb="5" eb="7">
      <t>ジドウ</t>
    </rPh>
    <rPh sb="7" eb="9">
      <t>ハッタツ</t>
    </rPh>
    <rPh sb="9" eb="11">
      <t>シエン</t>
    </rPh>
    <phoneticPr fontId="3"/>
  </si>
  <si>
    <t>付表１７</t>
    <rPh sb="0" eb="2">
      <t>フヒョウ</t>
    </rPh>
    <phoneticPr fontId="4"/>
  </si>
  <si>
    <t>保育所等訪問支援</t>
    <rPh sb="0" eb="3">
      <t>ホイクショ</t>
    </rPh>
    <rPh sb="3" eb="4">
      <t>トウ</t>
    </rPh>
    <rPh sb="4" eb="6">
      <t>ホウモン</t>
    </rPh>
    <rPh sb="6" eb="8">
      <t>シエン</t>
    </rPh>
    <phoneticPr fontId="3"/>
  </si>
  <si>
    <t>付表１８</t>
    <rPh sb="0" eb="2">
      <t>フヒョウ</t>
    </rPh>
    <phoneticPr fontId="4"/>
  </si>
  <si>
    <t>指定障害児入所施設</t>
    <rPh sb="0" eb="2">
      <t>シテイ</t>
    </rPh>
    <rPh sb="2" eb="5">
      <t>ショウガイジ</t>
    </rPh>
    <rPh sb="5" eb="7">
      <t>ニュウショ</t>
    </rPh>
    <rPh sb="7" eb="9">
      <t>シセツ</t>
    </rPh>
    <phoneticPr fontId="3"/>
  </si>
  <si>
    <t>付表１９/２０</t>
    <rPh sb="0" eb="2">
      <t>フヒョウ</t>
    </rPh>
    <phoneticPr fontId="4"/>
  </si>
  <si>
    <t>指定障害児相談支援事業所</t>
    <rPh sb="0" eb="2">
      <t>シテイ</t>
    </rPh>
    <rPh sb="2" eb="5">
      <t>ショウガイジ</t>
    </rPh>
    <rPh sb="5" eb="7">
      <t>ソウダン</t>
    </rPh>
    <rPh sb="7" eb="9">
      <t>シエン</t>
    </rPh>
    <rPh sb="9" eb="11">
      <t>ジギョウ</t>
    </rPh>
    <rPh sb="11" eb="12">
      <t>ショ</t>
    </rPh>
    <phoneticPr fontId="3"/>
  </si>
  <si>
    <t>【既に指定を受けている場合】事業所番号</t>
    <rPh sb="1" eb="2">
      <t>スデ</t>
    </rPh>
    <rPh sb="3" eb="5">
      <t>シテイ</t>
    </rPh>
    <rPh sb="6" eb="7">
      <t>ウ</t>
    </rPh>
    <rPh sb="11" eb="13">
      <t>バアイ</t>
    </rPh>
    <rPh sb="14" eb="19">
      <t>ジギョウショバンゴウ</t>
    </rPh>
    <phoneticPr fontId="3"/>
  </si>
  <si>
    <t>(備考)</t>
    <rPh sb="1" eb="3">
      <t>ビコウ</t>
    </rPh>
    <phoneticPr fontId="4"/>
  </si>
  <si>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</si>
  <si>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</si>
  <si>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</si>
  <si>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</si>
  <si>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
  </si>
  <si>
    <t>所在地</t>
    <rPh sb="0" eb="3">
      <t>ショザイチ</t>
    </rPh>
    <phoneticPr fontId="9"/>
  </si>
  <si>
    <t>(備考)</t>
    <rPh sb="1" eb="3">
      <t>ビコウ</t>
    </rPh>
    <phoneticPr fontId="9"/>
  </si>
  <si>
    <t>事業所</t>
    <rPh sb="0" eb="3">
      <t>ジギョウショ</t>
    </rPh>
    <phoneticPr fontId="9"/>
  </si>
  <si>
    <t>フリガナ</t>
    <phoneticPr fontId="9"/>
  </si>
  <si>
    <t>名　　称</t>
    <rPh sb="0" eb="1">
      <t>メイ</t>
    </rPh>
    <rPh sb="3" eb="4">
      <t>ショウ</t>
    </rPh>
    <phoneticPr fontId="9"/>
  </si>
  <si>
    <t>-</t>
    <phoneticPr fontId="3"/>
  </si>
  <si>
    <t>電話番号</t>
    <rPh sb="0" eb="2">
      <t>デンワ</t>
    </rPh>
    <rPh sb="2" eb="4">
      <t>バンゴウ</t>
    </rPh>
    <phoneticPr fontId="9"/>
  </si>
  <si>
    <t>E-Mail</t>
    <phoneticPr fontId="3"/>
  </si>
  <si>
    <t>管理者</t>
    <rPh sb="0" eb="1">
      <t>カン</t>
    </rPh>
    <rPh sb="1" eb="2">
      <t>リ</t>
    </rPh>
    <rPh sb="2" eb="3">
      <t>モノ</t>
    </rPh>
    <phoneticPr fontId="9"/>
  </si>
  <si>
    <t>生年月日</t>
    <rPh sb="0" eb="4">
      <t>セイネンガッピ</t>
    </rPh>
    <phoneticPr fontId="3"/>
  </si>
  <si>
    <t>氏　名</t>
    <rPh sb="0" eb="1">
      <t>シ</t>
    </rPh>
    <rPh sb="2" eb="3">
      <t>メイ</t>
    </rPh>
    <phoneticPr fontId="9"/>
  </si>
  <si>
    <t>年</t>
    <rPh sb="0" eb="1">
      <t>ネン</t>
    </rPh>
    <phoneticPr fontId="3"/>
  </si>
  <si>
    <t>月</t>
    <rPh sb="0" eb="1">
      <t>ツキ</t>
    </rPh>
    <phoneticPr fontId="3"/>
  </si>
  <si>
    <t>日</t>
    <rPh sb="0" eb="1">
      <t>ニチ</t>
    </rPh>
    <phoneticPr fontId="3"/>
  </si>
  <si>
    <t>住　所</t>
    <rPh sb="0" eb="1">
      <t>ジュウ</t>
    </rPh>
    <rPh sb="2" eb="3">
      <t>トコロ</t>
    </rPh>
    <phoneticPr fontId="9"/>
  </si>
  <si>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9"/>
  </si>
  <si>
    <t>事業所等の名称</t>
    <rPh sb="0" eb="3">
      <t>ジギョウショ</t>
    </rPh>
    <rPh sb="3" eb="4">
      <t>トウ</t>
    </rPh>
    <rPh sb="5" eb="7">
      <t>メイショウ</t>
    </rPh>
    <phoneticPr fontId="9"/>
  </si>
  <si>
    <t>兼務する職種及び勤務時間等</t>
    <rPh sb="0" eb="2">
      <t>ケンム</t>
    </rPh>
    <rPh sb="4" eb="6">
      <t>ショクシュ</t>
    </rPh>
    <rPh sb="6" eb="7">
      <t>オヨ</t>
    </rPh>
    <rPh sb="8" eb="10">
      <t>キンム</t>
    </rPh>
    <rPh sb="10" eb="12">
      <t>ジカン</t>
    </rPh>
    <rPh sb="12" eb="13">
      <t>トウ</t>
    </rPh>
    <phoneticPr fontId="9"/>
  </si>
  <si>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9"/>
  </si>
  <si>
    <t>第　　条 第　　項 第　　号</t>
    <rPh sb="0" eb="1">
      <t>ダイ</t>
    </rPh>
    <rPh sb="3" eb="4">
      <t>ジョウ</t>
    </rPh>
    <rPh sb="5" eb="6">
      <t>ダイ</t>
    </rPh>
    <rPh sb="8" eb="9">
      <t>コウ</t>
    </rPh>
    <rPh sb="10" eb="11">
      <t>ダイ</t>
    </rPh>
    <rPh sb="13" eb="14">
      <t>ゴウ</t>
    </rPh>
    <phoneticPr fontId="9"/>
  </si>
  <si>
    <t>○人員に関する基準の確認に必要な事項</t>
    <rPh sb="1" eb="3">
      <t>ジンイン</t>
    </rPh>
    <rPh sb="4" eb="5">
      <t>カン</t>
    </rPh>
    <rPh sb="7" eb="9">
      <t>キジュン</t>
    </rPh>
    <rPh sb="10" eb="12">
      <t>カクニン</t>
    </rPh>
    <rPh sb="13" eb="15">
      <t>ヒツヨウ</t>
    </rPh>
    <rPh sb="16" eb="18">
      <t>ジコウ</t>
    </rPh>
    <phoneticPr fontId="3"/>
  </si>
  <si>
    <t>従業者の職種・員数</t>
    <rPh sb="0" eb="3">
      <t>ジュウギョウシャ</t>
    </rPh>
    <rPh sb="4" eb="6">
      <t>ショクシュ</t>
    </rPh>
    <rPh sb="7" eb="9">
      <t>インズウ</t>
    </rPh>
    <phoneticPr fontId="9"/>
  </si>
  <si>
    <t>居宅介護等従業者</t>
    <rPh sb="0" eb="2">
      <t>キョタク</t>
    </rPh>
    <rPh sb="2" eb="4">
      <t>カイゴ</t>
    </rPh>
    <rPh sb="4" eb="5">
      <t>トウ</t>
    </rPh>
    <rPh sb="5" eb="8">
      <t>ジュウギョウシャ</t>
    </rPh>
    <phoneticPr fontId="9"/>
  </si>
  <si>
    <t>その他の従業者</t>
    <rPh sb="2" eb="3">
      <t>タ</t>
    </rPh>
    <rPh sb="4" eb="7">
      <t>ジュウギョウシャ</t>
    </rPh>
    <phoneticPr fontId="9"/>
  </si>
  <si>
    <t>専従</t>
    <rPh sb="0" eb="2">
      <t>センジュウ</t>
    </rPh>
    <phoneticPr fontId="9"/>
  </si>
  <si>
    <t>兼務</t>
    <rPh sb="0" eb="2">
      <t>ケンム</t>
    </rPh>
    <phoneticPr fontId="9"/>
  </si>
  <si>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</si>
  <si>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営業日(該当する日に○)</t>
    <rPh sb="0" eb="3">
      <t>エイギョウビ</t>
    </rPh>
    <rPh sb="4" eb="6">
      <t>ガイトウ</t>
    </rPh>
    <rPh sb="8" eb="9">
      <t>ヒ</t>
    </rPh>
    <phoneticPr fontId="9"/>
  </si>
  <si>
    <t>月</t>
    <rPh sb="0" eb="1">
      <t>ゲツ</t>
    </rPh>
    <phoneticPr fontId="3"/>
  </si>
  <si>
    <t>火</t>
    <rPh sb="0" eb="1">
      <t>ヒ</t>
    </rPh>
    <phoneticPr fontId="3"/>
  </si>
  <si>
    <t>水</t>
    <rPh sb="0" eb="1">
      <t>スイ</t>
    </rPh>
    <phoneticPr fontId="3"/>
  </si>
  <si>
    <t>木</t>
    <rPh sb="0" eb="1">
      <t>モク</t>
    </rPh>
    <phoneticPr fontId="3"/>
  </si>
  <si>
    <t>金</t>
    <rPh sb="0" eb="1">
      <t>キン</t>
    </rPh>
    <phoneticPr fontId="3"/>
  </si>
  <si>
    <t>土</t>
    <rPh sb="0" eb="1">
      <t>ド</t>
    </rPh>
    <phoneticPr fontId="3"/>
  </si>
  <si>
    <t>祝</t>
    <rPh sb="0" eb="1">
      <t>シュク</t>
    </rPh>
    <phoneticPr fontId="3"/>
  </si>
  <si>
    <t>その他(年末年始等)</t>
    <rPh sb="2" eb="3">
      <t>ホカ</t>
    </rPh>
    <rPh sb="4" eb="6">
      <t>ネンマツ</t>
    </rPh>
    <rPh sb="6" eb="8">
      <t>ネンシ</t>
    </rPh>
    <rPh sb="8" eb="9">
      <t>トウ</t>
    </rPh>
    <phoneticPr fontId="3"/>
  </si>
  <si>
    <t>営業時間</t>
    <rPh sb="0" eb="2">
      <t>エイギョウ</t>
    </rPh>
    <rPh sb="2" eb="4">
      <t>ジカン</t>
    </rPh>
    <phoneticPr fontId="9"/>
  </si>
  <si>
    <t>平日</t>
    <rPh sb="0" eb="2">
      <t>ヘイジツ</t>
    </rPh>
    <phoneticPr fontId="4"/>
  </si>
  <si>
    <t>：</t>
    <phoneticPr fontId="3"/>
  </si>
  <si>
    <t>～</t>
    <phoneticPr fontId="3"/>
  </si>
  <si>
    <t>土曜</t>
    <rPh sb="0" eb="2">
      <t>ドヨウ</t>
    </rPh>
    <phoneticPr fontId="4"/>
  </si>
  <si>
    <t>日・祝</t>
    <rPh sb="0" eb="1">
      <t>ニチ</t>
    </rPh>
    <rPh sb="2" eb="3">
      <t>シュク</t>
    </rPh>
    <phoneticPr fontId="4"/>
  </si>
  <si>
    <t>通常の事業の実施地域</t>
    <rPh sb="0" eb="2">
      <t>ツウジョウ</t>
    </rPh>
    <rPh sb="3" eb="5">
      <t>ジギョウ</t>
    </rPh>
    <rPh sb="6" eb="8">
      <t>ジッシ</t>
    </rPh>
    <rPh sb="8" eb="10">
      <t>チイキ</t>
    </rPh>
    <phoneticPr fontId="9"/>
  </si>
  <si>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</si>
  <si>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</si>
  <si>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記入欄不足時の資料</t>
  </si>
  <si>
    <t>有</t>
    <rPh sb="0" eb="1">
      <t>アリ</t>
    </rPh>
    <phoneticPr fontId="3"/>
  </si>
  <si>
    <t>無</t>
    <rPh sb="0" eb="1">
      <t>ム</t>
    </rPh>
    <phoneticPr fontId="9"/>
  </si>
  <si>
    <t>○一体的に実施する従たる事業所の指定等に係る記載事項</t>
  </si>
  <si>
    <t>精神保健福祉士</t>
    <rPh sb="0" eb="2">
      <t>セイシン</t>
    </rPh>
    <rPh sb="2" eb="4">
      <t>ホケン</t>
    </rPh>
    <rPh sb="4" eb="7">
      <t>フクシシ</t>
    </rPh>
    <phoneticPr fontId="9"/>
  </si>
  <si>
    <t>常勤(人)</t>
    <rPh sb="0" eb="2">
      <t>ジョウキン</t>
    </rPh>
    <rPh sb="3" eb="4">
      <t>ヒト</t>
    </rPh>
    <phoneticPr fontId="9"/>
  </si>
  <si>
    <t>非常勤(人)</t>
    <rPh sb="0" eb="3">
      <t>ヒジョウキン</t>
    </rPh>
    <rPh sb="4" eb="5">
      <t>ヒト</t>
    </rPh>
    <phoneticPr fontId="9"/>
  </si>
  <si>
    <t>常勤換算後の人数(人)</t>
    <rPh sb="0" eb="2">
      <t>ジョウキン</t>
    </rPh>
    <rPh sb="2" eb="4">
      <t>カンザン</t>
    </rPh>
    <rPh sb="4" eb="5">
      <t>ゴ</t>
    </rPh>
    <rPh sb="6" eb="8">
      <t>ニンズウ</t>
    </rPh>
    <rPh sb="9" eb="10">
      <t>ニン</t>
    </rPh>
    <phoneticPr fontId="9"/>
  </si>
  <si>
    <t>基準上の必要人数(人)</t>
    <rPh sb="0" eb="2">
      <t>キジュン</t>
    </rPh>
    <rPh sb="2" eb="3">
      <t>ジョウ</t>
    </rPh>
    <rPh sb="4" eb="6">
      <t>ヒツヨウ</t>
    </rPh>
    <rPh sb="6" eb="8">
      <t>ニンズウ</t>
    </rPh>
    <rPh sb="9" eb="10">
      <t>ニン</t>
    </rPh>
    <phoneticPr fontId="9"/>
  </si>
  <si>
    <t>サービス種別(申請するものに○)</t>
    <rPh sb="4" eb="6">
      <t>シュベツ</t>
    </rPh>
    <rPh sb="7" eb="9">
      <t>シンセイ</t>
    </rPh>
    <phoneticPr fontId="3"/>
  </si>
  <si>
    <t>(郵便番号</t>
  </si>
  <si>
    <t>)</t>
  </si>
  <si>
    <t>当該事業所における相談支援専門員との兼務の有無</t>
    <rPh sb="0" eb="2">
      <t>トウガイ</t>
    </rPh>
    <rPh sb="2" eb="5">
      <t>ジギョウショ</t>
    </rPh>
    <rPh sb="9" eb="16">
      <t>ソウダンシエンセンモンイン</t>
    </rPh>
    <rPh sb="18" eb="20">
      <t>ケンム</t>
    </rPh>
    <rPh sb="21" eb="23">
      <t>ウム</t>
    </rPh>
    <phoneticPr fontId="9"/>
  </si>
  <si>
    <t>付表１５　指定特定相談支援事業所及び指定障害児相談支援事業所の指定等に係る記載事項</t>
  </si>
  <si>
    <t>特定相談支援</t>
    <rPh sb="0" eb="6">
      <t>トクテイソウダンシエン</t>
    </rPh>
    <phoneticPr fontId="3"/>
  </si>
  <si>
    <t>障害児相談支援</t>
    <rPh sb="0" eb="3">
      <t>ショウガイジ</t>
    </rPh>
    <rPh sb="3" eb="7">
      <t>ソウダンシエン</t>
    </rPh>
    <phoneticPr fontId="3"/>
  </si>
  <si>
    <t>相談支援専門員</t>
    <rPh sb="0" eb="7">
      <t>ソウダンシエンセンモンイン</t>
    </rPh>
    <phoneticPr fontId="9"/>
  </si>
  <si>
    <t>主任相談支援専門員に該当</t>
    <rPh sb="0" eb="9">
      <t>シュニンソウダンシエンセンモンイン</t>
    </rPh>
    <rPh sb="10" eb="12">
      <t>ガイトウ</t>
    </rPh>
    <phoneticPr fontId="3"/>
  </si>
  <si>
    <t>相談支援員</t>
    <rPh sb="0" eb="2">
      <t>ソウダン</t>
    </rPh>
    <rPh sb="2" eb="5">
      <t>シエンイン</t>
    </rPh>
    <phoneticPr fontId="3"/>
  </si>
  <si>
    <t>保有資格</t>
    <rPh sb="0" eb="2">
      <t>ホユウ</t>
    </rPh>
    <rPh sb="2" eb="4">
      <t>シカク</t>
    </rPh>
    <phoneticPr fontId="3"/>
  </si>
  <si>
    <t>社会福祉士</t>
    <rPh sb="0" eb="2">
      <t>シャカイ</t>
    </rPh>
    <rPh sb="2" eb="5">
      <t>フクシシ</t>
    </rPh>
    <phoneticPr fontId="3"/>
  </si>
  <si>
    <t>■相談支援専門員及び相談支援員</t>
    <rPh sb="1" eb="3">
      <t>ソウダン</t>
    </rPh>
    <rPh sb="3" eb="5">
      <t>シエン</t>
    </rPh>
    <rPh sb="5" eb="8">
      <t>センモンイン</t>
    </rPh>
    <rPh sb="8" eb="9">
      <t>オヨ</t>
    </rPh>
    <rPh sb="10" eb="12">
      <t>ソウダン</t>
    </rPh>
    <rPh sb="12" eb="15">
      <t>シエンイン</t>
    </rPh>
    <phoneticPr fontId="4"/>
  </si>
  <si>
    <t>相談支援専門員</t>
    <rPh sb="0" eb="2">
      <t>ソウダン</t>
    </rPh>
    <rPh sb="2" eb="4">
      <t>シエン</t>
    </rPh>
    <rPh sb="4" eb="7">
      <t>センモンイン</t>
    </rPh>
    <phoneticPr fontId="9"/>
  </si>
  <si>
    <t>児童発達支援</t>
    <rPh sb="0" eb="6">
      <t>ジドウハッタツシエン</t>
    </rPh>
    <phoneticPr fontId="3"/>
  </si>
  <si>
    <t>指定障害児通所支援事業所/指定障害児入所施設/指定障害児相談支援事業所</t>
    <phoneticPr fontId="4"/>
  </si>
  <si>
    <t>県</t>
  </si>
  <si>
    <t>市</t>
  </si>
  <si>
    <t>横浜市長　殿</t>
    <rPh sb="0" eb="4">
      <t>ヨコハマシチョウ</t>
    </rPh>
    <rPh sb="5" eb="6">
      <t>ドノ</t>
    </rPh>
    <phoneticPr fontId="4"/>
  </si>
  <si>
    <t>社会福祉法人(社協以外)</t>
    <phoneticPr fontId="3"/>
  </si>
  <si>
    <t>社会福祉法人(社協)</t>
  </si>
  <si>
    <t>医療法人</t>
  </si>
  <si>
    <t>社団・財団</t>
  </si>
  <si>
    <t>営利法人</t>
  </si>
  <si>
    <t>非営利法人(ＮＰＯ)</t>
    <phoneticPr fontId="3"/>
  </si>
  <si>
    <t>農協</t>
  </si>
  <si>
    <t>生協</t>
  </si>
  <si>
    <t>その他法人</t>
  </si>
  <si>
    <t>地方公共団体(都道府県)</t>
  </si>
  <si>
    <t>地方公共団体(市町村)</t>
  </si>
  <si>
    <t>地方公共団体(広域連合・一部事務組合等)</t>
  </si>
  <si>
    <t>非法人</t>
  </si>
  <si>
    <t>その他</t>
  </si>
  <si>
    <t>保育所等訪問支援</t>
    <rPh sb="0" eb="8">
      <t>ホイクジョトウホウモンシエン</t>
    </rPh>
    <phoneticPr fontId="3"/>
  </si>
  <si>
    <t>居宅訪問型児童発達支援</t>
    <rPh sb="0" eb="5">
      <t>キョタクホウモンガタ</t>
    </rPh>
    <rPh sb="5" eb="11">
      <t>ジドウハッタツシエン</t>
    </rPh>
    <phoneticPr fontId="3"/>
  </si>
  <si>
    <t>障害児相談支援</t>
    <rPh sb="0" eb="3">
      <t>ショウガイジ</t>
    </rPh>
    <rPh sb="3" eb="5">
      <t>ソウダン</t>
    </rPh>
    <rPh sb="5" eb="7">
      <t>シエン</t>
    </rPh>
    <phoneticPr fontId="3"/>
  </si>
  <si>
    <t>表題の</t>
    <phoneticPr fontId="4"/>
  </si>
  <si>
    <t>事業所</t>
    <rPh sb="0" eb="3">
      <t>ジギョウショ</t>
    </rPh>
    <phoneticPr fontId="3"/>
  </si>
  <si>
    <t>施設</t>
    <rPh sb="0" eb="2">
      <t>シセツ</t>
    </rPh>
    <phoneticPr fontId="3"/>
  </si>
  <si>
    <t>に係る</t>
    <phoneticPr fontId="4"/>
  </si>
  <si>
    <t>指定</t>
    <phoneticPr fontId="3"/>
  </si>
  <si>
    <t>指定の更新</t>
    <phoneticPr fontId="3"/>
  </si>
  <si>
    <t>指定の変更</t>
    <phoneticPr fontId="3"/>
  </si>
  <si>
    <t>を受けたいので、下記のとおり、関係書類を添えて申請します。</t>
  </si>
  <si>
    <t>事業所・施設</t>
    <rPh sb="0" eb="3">
      <t>ジギョウショ</t>
    </rPh>
    <rPh sb="4" eb="6">
      <t>シセツ</t>
    </rPh>
    <phoneticPr fontId="4"/>
  </si>
  <si>
    <t>○</t>
    <phoneticPr fontId="3"/>
  </si>
  <si>
    <t>　　　　　　　　(内線)</t>
    <rPh sb="9" eb="11">
      <t>ナイセン</t>
    </rPh>
    <phoneticPr fontId="4"/>
  </si>
  <si>
    <t>年</t>
    <rPh sb="0" eb="1">
      <t>ネン</t>
    </rPh>
    <phoneticPr fontId="23"/>
  </si>
  <si>
    <t>月</t>
    <rPh sb="0" eb="1">
      <t>ガツ</t>
    </rPh>
    <phoneticPr fontId="23"/>
  </si>
  <si>
    <t>日</t>
    <rPh sb="0" eb="1">
      <t>ニチ</t>
    </rPh>
    <phoneticPr fontId="23"/>
  </si>
  <si>
    <t>代表者氏名</t>
    <rPh sb="0" eb="3">
      <t>ダイヒョウシャ</t>
    </rPh>
    <rPh sb="3" eb="5">
      <t>シメイ</t>
    </rPh>
    <phoneticPr fontId="23"/>
  </si>
  <si>
    <t>福祉型障害児入所施設</t>
    <rPh sb="0" eb="3">
      <t>フクシガタ</t>
    </rPh>
    <rPh sb="3" eb="6">
      <t>ショウガイジ</t>
    </rPh>
    <rPh sb="6" eb="8">
      <t>ニュウショ</t>
    </rPh>
    <rPh sb="8" eb="10">
      <t>シセツ</t>
    </rPh>
    <phoneticPr fontId="3"/>
  </si>
  <si>
    <t>医療型障害児入所施設</t>
    <rPh sb="0" eb="3">
      <t>イリョウガタ</t>
    </rPh>
    <rPh sb="3" eb="6">
      <t>ショウガイジ</t>
    </rPh>
    <rPh sb="6" eb="8">
      <t>ニュウショ</t>
    </rPh>
    <rPh sb="8" eb="10">
      <t>シセツ</t>
    </rPh>
    <phoneticPr fontId="3"/>
  </si>
  <si>
    <t>令和</t>
    <rPh sb="0" eb="2">
      <t>レイワ</t>
    </rPh>
    <phoneticPr fontId="4"/>
  </si>
  <si>
    <t>指定更新</t>
  </si>
  <si>
    <t>指定の更新</t>
  </si>
  <si>
    <t>○</t>
  </si>
  <si>
    <t>（別紙１）</t>
    <phoneticPr fontId="9"/>
  </si>
  <si>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9"/>
  </si>
  <si>
    <t>法律の名称</t>
    <rPh sb="0" eb="2">
      <t>ホウリツ</t>
    </rPh>
    <rPh sb="3" eb="5">
      <t>メイショウ</t>
    </rPh>
    <phoneticPr fontId="9"/>
  </si>
  <si>
    <t>サービスの種類</t>
    <rPh sb="5" eb="7">
      <t>シュルイ</t>
    </rPh>
    <phoneticPr fontId="9"/>
  </si>
  <si>
    <t>事業所・施設名称</t>
    <rPh sb="0" eb="3">
      <t>ジギョウショ</t>
    </rPh>
    <rPh sb="4" eb="6">
      <t>シセツ</t>
    </rPh>
    <rPh sb="6" eb="7">
      <t>メイ</t>
    </rPh>
    <rPh sb="7" eb="8">
      <t>ショウ</t>
    </rPh>
    <phoneticPr fontId="9"/>
  </si>
  <si>
    <t>指定年月日</t>
    <rPh sb="0" eb="2">
      <t>シテイ</t>
    </rPh>
    <rPh sb="2" eb="5">
      <t>ネンガッピ</t>
    </rPh>
    <phoneticPr fontId="9"/>
  </si>
  <si>
    <t>指定事業所番号</t>
    <rPh sb="0" eb="2">
      <t>シテイ</t>
    </rPh>
    <rPh sb="2" eb="5">
      <t>ジギョウショ</t>
    </rPh>
    <rPh sb="5" eb="7">
      <t>バンゴウ</t>
    </rPh>
    <phoneticPr fontId="9"/>
  </si>
  <si>
    <t>（別紙２）</t>
    <phoneticPr fontId="9"/>
  </si>
  <si>
    <t>他の事業所又は施設の従事者と兼務する相談支援専門員について</t>
    <phoneticPr fontId="9"/>
  </si>
  <si>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9"/>
  </si>
  <si>
    <t>氏　　　　名</t>
    <rPh sb="0" eb="1">
      <t>シ</t>
    </rPh>
    <rPh sb="5" eb="6">
      <t>メイ</t>
    </rPh>
    <phoneticPr fontId="9"/>
  </si>
  <si>
    <t>事業所の名称</t>
    <rPh sb="0" eb="3">
      <t>ジギョウショ</t>
    </rPh>
    <rPh sb="4" eb="6">
      <t>メイショウ</t>
    </rPh>
    <phoneticPr fontId="9"/>
  </si>
  <si>
    <t>事業の種類</t>
    <rPh sb="0" eb="2">
      <t>ジギョウ</t>
    </rPh>
    <rPh sb="3" eb="5">
      <t>シュルイ</t>
    </rPh>
    <phoneticPr fontId="9"/>
  </si>
  <si>
    <t>兼務する職種</t>
    <rPh sb="0" eb="2">
      <t>ケンム</t>
    </rPh>
    <rPh sb="4" eb="6">
      <t>ショクシュ</t>
    </rPh>
    <phoneticPr fontId="9"/>
  </si>
  <si>
    <t>氏名</t>
    <rPh sb="0" eb="2">
      <t>シメイ</t>
    </rPh>
    <phoneticPr fontId="9"/>
  </si>
  <si>
    <t>勤務時間</t>
    <rPh sb="0" eb="2">
      <t>キンム</t>
    </rPh>
    <rPh sb="2" eb="4">
      <t>ジカン</t>
    </rPh>
    <phoneticPr fontId="9"/>
  </si>
  <si>
    <t>指定障害児相談支援事業所管理者誓約書</t>
    <rPh sb="2" eb="4">
      <t>ショウガイ</t>
    </rPh>
    <rPh sb="4" eb="5">
      <t>ジ</t>
    </rPh>
    <rPh sb="5" eb="7">
      <t>ソウダン</t>
    </rPh>
    <phoneticPr fontId="9"/>
  </si>
  <si>
    <t>　「児童福祉法に基づく指定障害児相談支援の事業の人員及び運営に関する基準（平成24年3月13日厚生労働省令第29号）」の規定に従い、運営に関する基準を遵守し、当指定障害児相談支援事業所の管理者の責務を適正に果たすことを誓約します。　</t>
    <rPh sb="43" eb="44">
      <t>ガツ</t>
    </rPh>
    <phoneticPr fontId="9"/>
  </si>
  <si>
    <t>　　　　　　　　　　　　　　　　　　　　　　　　　　　令和　　　年　　　月　　　日</t>
    <rPh sb="27" eb="29">
      <t>レイワ</t>
    </rPh>
    <phoneticPr fontId="9"/>
  </si>
  <si>
    <t>横浜市長　様</t>
    <rPh sb="0" eb="2">
      <t>ヨコハマ</t>
    </rPh>
    <rPh sb="2" eb="4">
      <t>シチョウ</t>
    </rPh>
    <rPh sb="5" eb="6">
      <t>サマ</t>
    </rPh>
    <phoneticPr fontId="9"/>
  </si>
  <si>
    <r>
      <t xml:space="preserve">       　                 　  事業者名</t>
    </r>
    <r>
      <rPr>
        <sz val="8"/>
        <color indexed="8"/>
        <rFont val="ＭＳ 明朝"/>
        <family val="1"/>
        <charset val="128"/>
      </rPr>
      <t>（開設法人名）</t>
    </r>
  </si>
  <si>
    <r>
      <t xml:space="preserve">                            </t>
    </r>
    <r>
      <rPr>
        <sz val="10.5"/>
        <color indexed="8"/>
        <rFont val="ＭＳ 明朝"/>
        <family val="1"/>
        <charset val="128"/>
      </rPr>
      <t>　</t>
    </r>
  </si>
  <si>
    <t xml:space="preserve">     　                     　代表者氏名                         　　    　       </t>
    <phoneticPr fontId="9"/>
  </si>
  <si>
    <t>　　　　　　　　　　　　　　　事業所名</t>
  </si>
  <si>
    <t xml:space="preserve">　　　　　　　　　　　　　　　管理者氏名                        　　          　  </t>
    <phoneticPr fontId="9"/>
  </si>
  <si>
    <t xml:space="preserve">  　</t>
  </si>
  <si>
    <t>児童福祉法に基づく指定障害児相談支援の事業の人員及び運営に関する基準【抜粋】</t>
    <phoneticPr fontId="9"/>
  </si>
  <si>
    <t>（管理者の責務）</t>
  </si>
  <si>
    <t>第18条　指定障害児相談支援事業所の管理者は、当該指定障害児相談支援事業所の相談支援専門員その他の従業者の管理、指定障害児相談支援の利用の申込みに係る調整、業務の実施状況の把握その他の管理を一元的に行わなければならない。</t>
    <phoneticPr fontId="9"/>
  </si>
  <si>
    <t>　２　指定障害児相談支援事業所の管理者は、当該指定障害児相談支援事業所の相談支援専門員その他の従業者にこの章の規定を遵守させるため必要な指揮命令を行うものとする。</t>
    <phoneticPr fontId="9"/>
  </si>
  <si>
    <t>(参考様式３)</t>
    <phoneticPr fontId="9"/>
  </si>
  <si>
    <t>誓　約　書</t>
    <phoneticPr fontId="9"/>
  </si>
  <si>
    <t>年</t>
    <rPh sb="0" eb="1">
      <t>ネン</t>
    </rPh>
    <phoneticPr fontId="9"/>
  </si>
  <si>
    <t>月</t>
    <rPh sb="0" eb="1">
      <t>ゲツ</t>
    </rPh>
    <phoneticPr fontId="9"/>
  </si>
  <si>
    <t>日</t>
    <rPh sb="0" eb="1">
      <t>ニチ</t>
    </rPh>
    <phoneticPr fontId="9"/>
  </si>
  <si>
    <t>横浜市長</t>
    <rPh sb="0" eb="4">
      <t>ヨコハマシチョウ</t>
    </rPh>
    <phoneticPr fontId="23"/>
  </si>
  <si>
    <t>殿</t>
    <phoneticPr fontId="9"/>
  </si>
  <si>
    <t xml:space="preserve">申請者    </t>
    <phoneticPr fontId="9"/>
  </si>
  <si>
    <t>（名称）</t>
    <rPh sb="1" eb="3">
      <t>メイショウ</t>
    </rPh>
    <phoneticPr fontId="9"/>
  </si>
  <si>
    <t>（代表者の職名・氏名）</t>
    <rPh sb="1" eb="4">
      <t>ダイヒョウシャ</t>
    </rPh>
    <rPh sb="5" eb="7">
      <t>ショクメイ</t>
    </rPh>
    <rPh sb="8" eb="10">
      <t>シメイ</t>
    </rPh>
    <phoneticPr fontId="9"/>
  </si>
  <si>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9"/>
  </si>
  <si>
    <t>別紙①：　障害福祉サービス事業者向け</t>
    <rPh sb="0" eb="2">
      <t>ベッシ</t>
    </rPh>
    <rPh sb="5" eb="7">
      <t>ショウガイ</t>
    </rPh>
    <rPh sb="7" eb="9">
      <t>フクシ</t>
    </rPh>
    <rPh sb="13" eb="16">
      <t>ジギョウシャ</t>
    </rPh>
    <rPh sb="16" eb="17">
      <t>ム</t>
    </rPh>
    <phoneticPr fontId="9"/>
  </si>
  <si>
    <t>別紙②：　障害者支援施設向け</t>
    <rPh sb="0" eb="2">
      <t>ベッシ</t>
    </rPh>
    <rPh sb="5" eb="8">
      <t>ショウガイシャ</t>
    </rPh>
    <rPh sb="8" eb="10">
      <t>シエン</t>
    </rPh>
    <rPh sb="12" eb="13">
      <t>ム</t>
    </rPh>
    <phoneticPr fontId="9"/>
  </si>
  <si>
    <t>別紙③：　一般相談支援事業者向け</t>
    <rPh sb="0" eb="2">
      <t>ベッシ</t>
    </rPh>
    <rPh sb="5" eb="7">
      <t>イッパン</t>
    </rPh>
    <rPh sb="7" eb="9">
      <t>ソウダン</t>
    </rPh>
    <rPh sb="9" eb="11">
      <t>シエン</t>
    </rPh>
    <rPh sb="11" eb="14">
      <t>ジギョウシャ</t>
    </rPh>
    <rPh sb="14" eb="15">
      <t>ム</t>
    </rPh>
    <phoneticPr fontId="9"/>
  </si>
  <si>
    <t>別紙④：　特定相談支援事業者向け</t>
    <rPh sb="0" eb="2">
      <t>ベッシ</t>
    </rPh>
    <rPh sb="5" eb="7">
      <t>トクテイ</t>
    </rPh>
    <rPh sb="7" eb="9">
      <t>ソウダン</t>
    </rPh>
    <rPh sb="9" eb="11">
      <t>シエン</t>
    </rPh>
    <rPh sb="11" eb="14">
      <t>ジギョウシャ</t>
    </rPh>
    <rPh sb="14" eb="15">
      <t>ム</t>
    </rPh>
    <phoneticPr fontId="9"/>
  </si>
  <si>
    <t>別紙⑤：　障害児通所支援事業者向け</t>
    <rPh sb="0" eb="2">
      <t>ベッシ</t>
    </rPh>
    <rPh sb="5" eb="8">
      <t>ショウガイジ</t>
    </rPh>
    <rPh sb="8" eb="10">
      <t>ツウショ</t>
    </rPh>
    <rPh sb="10" eb="12">
      <t>シエン</t>
    </rPh>
    <rPh sb="12" eb="15">
      <t>ジギョウシャ</t>
    </rPh>
    <rPh sb="15" eb="16">
      <t>ム</t>
    </rPh>
    <phoneticPr fontId="9"/>
  </si>
  <si>
    <t>別紙⑥：　障害児入所施設向け</t>
    <rPh sb="0" eb="2">
      <t>ベッシ</t>
    </rPh>
    <rPh sb="5" eb="8">
      <t>ショウガイジ</t>
    </rPh>
    <rPh sb="8" eb="10">
      <t>ニュウショ</t>
    </rPh>
    <rPh sb="10" eb="12">
      <t>シセツ</t>
    </rPh>
    <rPh sb="12" eb="13">
      <t>ム</t>
    </rPh>
    <phoneticPr fontId="9"/>
  </si>
  <si>
    <t>別紙⑦：　障害児相談支援事業者向け</t>
    <rPh sb="0" eb="2">
      <t>ベッシ</t>
    </rPh>
    <rPh sb="5" eb="8">
      <t>ショウガイジ</t>
    </rPh>
    <rPh sb="8" eb="10">
      <t>ソウダン</t>
    </rPh>
    <rPh sb="10" eb="12">
      <t>シエン</t>
    </rPh>
    <rPh sb="12" eb="15">
      <t>ジギョウシャ</t>
    </rPh>
    <rPh sb="15" eb="16">
      <t>ム</t>
    </rPh>
    <phoneticPr fontId="9"/>
  </si>
  <si>
    <t>注　該当する種別に○を付けてください。</t>
    <rPh sb="0" eb="1">
      <t>チュウ</t>
    </rPh>
    <rPh sb="2" eb="4">
      <t>ガイトウ</t>
    </rPh>
    <rPh sb="6" eb="8">
      <t>シュベツ</t>
    </rPh>
    <rPh sb="11" eb="12">
      <t>ツ</t>
    </rPh>
    <phoneticPr fontId="9"/>
  </si>
  <si>
    <t>（別紙⑦：　障害児相談支援事業者向け）</t>
    <rPh sb="1" eb="3">
      <t>ベッシ</t>
    </rPh>
    <rPh sb="6" eb="9">
      <t>ショウガイジ</t>
    </rPh>
    <rPh sb="9" eb="11">
      <t>ソウダン</t>
    </rPh>
    <rPh sb="11" eb="13">
      <t>シエン</t>
    </rPh>
    <rPh sb="13" eb="16">
      <t>ジギョウシャ</t>
    </rPh>
    <rPh sb="16" eb="17">
      <t>ム</t>
    </rPh>
    <phoneticPr fontId="42"/>
  </si>
  <si>
    <t>児童福祉法第２４条の２８第２項</t>
    <rPh sb="0" eb="2">
      <t>ジドウ</t>
    </rPh>
    <rPh sb="2" eb="4">
      <t>フクシ</t>
    </rPh>
    <rPh sb="4" eb="5">
      <t>ホウ</t>
    </rPh>
    <rPh sb="5" eb="6">
      <t>ダイ</t>
    </rPh>
    <rPh sb="8" eb="9">
      <t>ジョウ</t>
    </rPh>
    <rPh sb="12" eb="13">
      <t>ダイ</t>
    </rPh>
    <rPh sb="14" eb="15">
      <t>コウ</t>
    </rPh>
    <phoneticPr fontId="42"/>
  </si>
  <si>
    <t>一</t>
    <rPh sb="0" eb="1">
      <t>イチ</t>
    </rPh>
    <phoneticPr fontId="9"/>
  </si>
  <si>
    <t>申請者が法人でないとき。</t>
    <rPh sb="4" eb="6">
      <t>ホウジン</t>
    </rPh>
    <phoneticPr fontId="9"/>
  </si>
  <si>
    <t>二</t>
    <rPh sb="0" eb="1">
      <t>ニ</t>
    </rPh>
    <phoneticPr fontId="9"/>
  </si>
  <si>
    <t>当該申請に係る障害児相談支援事業所（第二十四条の二十八第一項に規定する障害児相談支援事業所をいう。以下この項において同じ。）の従業者の知識及び技能並びに人員が、第二十四条の三十一第一項の内閣府令で定める基準を満たしていないとき。</t>
    <phoneticPr fontId="9"/>
  </si>
  <si>
    <t>三</t>
    <rPh sb="0" eb="1">
      <t>サン</t>
    </rPh>
    <phoneticPr fontId="9"/>
  </si>
  <si>
    <t>申請者が、第二十四条の三十一第二項の内閣府令で定める指定障害児相談支援の事業の運営に関する基準に従って適正な障害児相談支援事業の運営をすることができないと認められるとき。</t>
    <rPh sb="54" eb="56">
      <t>ショウガイ</t>
    </rPh>
    <rPh sb="56" eb="57">
      <t>ジ</t>
    </rPh>
    <rPh sb="57" eb="59">
      <t>ソウダン</t>
    </rPh>
    <rPh sb="59" eb="61">
      <t>シエン</t>
    </rPh>
    <rPh sb="61" eb="63">
      <t>ジギョウ</t>
    </rPh>
    <phoneticPr fontId="9"/>
  </si>
  <si>
    <t>五</t>
    <rPh sb="0" eb="1">
      <t>ゴ</t>
    </rPh>
    <phoneticPr fontId="9"/>
  </si>
  <si>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9"/>
  </si>
  <si>
    <t>五の二</t>
    <rPh sb="0" eb="1">
      <t>ゴ</t>
    </rPh>
    <rPh sb="2" eb="3">
      <t>ニ</t>
    </rPh>
    <phoneticPr fontId="9"/>
  </si>
  <si>
    <t>申請者が、労働に関する法律の規定であって政令で定めるものにより罰金の刑に処せられ、その執行を終わり、又は執行を受けることがなくなるまでの者であるとき。</t>
    <phoneticPr fontId="9"/>
  </si>
  <si>
    <t>六</t>
    <rPh sb="0" eb="1">
      <t>ロク</t>
    </rPh>
    <phoneticPr fontId="9"/>
  </si>
  <si>
    <t>申請者が、第二十四条の三十六又は第三十三条の十八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障害児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児相談支援事業者（第二十四条の二十六第一項第一号に規定する指定障害児相談支援事業者をいう。以下この項において同じ。）の指定の取消しのうち当該指定の取消しの処分の理由となった事実及び当該事実の発生を防止するための当該指定障害児相談支援事業者による業務管理体制の整備についての取組の状況その他の当該事実に関して当該指定障害児相談支援事業者が有していた責任の程度を考慮して、この号本文に規定する指定の取消しに該当しないこととすることが相当であると認められるものとして内閣府令で定めるものに該当する場合を除く。</t>
    <phoneticPr fontId="9"/>
  </si>
  <si>
    <t>七</t>
    <rPh sb="0" eb="1">
      <t>ナナ</t>
    </rPh>
    <phoneticPr fontId="9"/>
  </si>
  <si>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内閣府令で定めるもの（以下この号において「申請者の親会社等」という。）、申請者の親会社等が株式の所有その他の事由を通じてその事業を実質的に支配し、若しくはその事業に重要な影響を与える関係にある者として内閣府令で定めるもの又は当該申請者が株式の所有その他の事由を通じてその事業を実質的に支配し、若しくはその事業に重要な影響を与える関係にある者として内閣府令で定めるもののうち、当該申請者と内閣府令で定める密接な関係を有する法人をいう。）が、第二十四条の三十六又は第三十三条の十八第六項の規定により指定を取り消され、その取消しの日から起算して五年を経過していないとき。ただし、当該指定の取消しが、指定障害児相談支援事業者の指定の取消しのうち当該指定の取消しの処分の理由となった事実及び当該事実の発生を防止するための当該指定障害児相談支援事業者による業務管理体制の整備についての取組の状況その他の当該事実に関して当該指定障害児相談支援事業者が有していた責任の程度を考慮して、この号本文に規定する指定の取消しに該当しないこととすることが相当であると認められるものとして内閣府令で定めるものに該当する場合を除く。</t>
    <rPh sb="453" eb="455">
      <t>トウガイ</t>
    </rPh>
    <rPh sb="501" eb="503">
      <t>トウガイ</t>
    </rPh>
    <rPh sb="578" eb="581">
      <t>ナイカクフ</t>
    </rPh>
    <phoneticPr fontId="9"/>
  </si>
  <si>
    <t>九</t>
    <rPh sb="0" eb="1">
      <t>キュウ</t>
    </rPh>
    <phoneticPr fontId="9"/>
  </si>
  <si>
    <t>申請者が、第二十四条の三十六又は第三十三条の十八第六項の規定による指定の取消しの処分に係る行政手続法第十五条の規定による通知があった日から当該処分をする日又は処分をしないことを決定する日までの間に第二十四条の三十二第二項の規定による事業の廃止の届出をした者（当該事業の廃止について相当の理由がある者を除く。）で、当該届出の日から起算して五年を経過しないものであるとき。</t>
    <phoneticPr fontId="9"/>
  </si>
  <si>
    <t>十</t>
    <rPh sb="0" eb="1">
      <t>ジュウ</t>
    </rPh>
    <phoneticPr fontId="9"/>
  </si>
  <si>
    <t>申請者が、第二十四条の三十四第一項の規定による検査が行われた日から聴聞決定予定日（当該検査の結果に基づき第二十四条の三十六の規定による指定の取消しの処分に係る聴聞を行うか否かの決定をすることが見込まれる日として内閣府令で定めるところにより市町村長が当該申請者に当該検査が行われた日から十日以内に特定の日を通知した場合における当該特定の日をいう。）までの間に第二十四条の三十二第二項の規定による事業の廃止の届出をした者（当該事業の廃止について相当の理由がある者を除く。）で、当該届出の日から起算して五年を経過しないものであるとき。</t>
    <rPh sb="105" eb="108">
      <t>ナイカクフ</t>
    </rPh>
    <rPh sb="119" eb="123">
      <t>シチョウソンチョウ</t>
    </rPh>
    <phoneticPr fontId="9"/>
  </si>
  <si>
    <t>十二</t>
    <rPh sb="0" eb="1">
      <t>ジュウ</t>
    </rPh>
    <rPh sb="1" eb="2">
      <t>ニ</t>
    </rPh>
    <phoneticPr fontId="9"/>
  </si>
  <si>
    <t>申請者が、指定の申請前五年以内に障害児相談支援に関し不正又は著しく不当な行為をした者であるとき。</t>
    <rPh sb="16" eb="19">
      <t>ショウガイジ</t>
    </rPh>
    <rPh sb="19" eb="21">
      <t>ソウダン</t>
    </rPh>
    <rPh sb="21" eb="23">
      <t>シエン</t>
    </rPh>
    <phoneticPr fontId="9"/>
  </si>
  <si>
    <t>十三</t>
    <rPh sb="0" eb="1">
      <t>ジュウ</t>
    </rPh>
    <rPh sb="1" eb="2">
      <t>サン</t>
    </rPh>
    <phoneticPr fontId="9"/>
  </si>
  <si>
    <t>申請者が、法人で、その役員等のうちに第四号から第六号まで又は第九号から前号のいずれかに該当する者のあるものであるとき。</t>
    <phoneticPr fontId="9"/>
  </si>
  <si>
    <t>様式第11号</t>
    <rPh sb="0" eb="2">
      <t>ヨウシキ</t>
    </rPh>
    <rPh sb="2" eb="3">
      <t>ダイ</t>
    </rPh>
    <rPh sb="5" eb="6">
      <t>ゴウ</t>
    </rPh>
    <phoneticPr fontId="23"/>
  </si>
  <si>
    <t>同　意　書</t>
    <phoneticPr fontId="23"/>
  </si>
  <si>
    <t>令和</t>
    <rPh sb="0" eb="2">
      <t>レイワ</t>
    </rPh>
    <phoneticPr fontId="23"/>
  </si>
  <si>
    <t>横 浜 市 長</t>
    <rPh sb="0" eb="1">
      <t>ヨコ</t>
    </rPh>
    <rPh sb="2" eb="3">
      <t>ハマ</t>
    </rPh>
    <rPh sb="4" eb="5">
      <t>シ</t>
    </rPh>
    <rPh sb="6" eb="7">
      <t>チョウ</t>
    </rPh>
    <phoneticPr fontId="23"/>
  </si>
  <si>
    <t>（申請者）</t>
    <phoneticPr fontId="23"/>
  </si>
  <si>
    <t>所　在　地</t>
    <rPh sb="0" eb="1">
      <t>トコロ</t>
    </rPh>
    <rPh sb="2" eb="3">
      <t>ザイ</t>
    </rPh>
    <rPh sb="4" eb="5">
      <t>チ</t>
    </rPh>
    <phoneticPr fontId="23"/>
  </si>
  <si>
    <t>名　　　称</t>
    <rPh sb="0" eb="1">
      <t>ナ</t>
    </rPh>
    <rPh sb="4" eb="5">
      <t>ショウ</t>
    </rPh>
    <phoneticPr fontId="23"/>
  </si>
  <si>
    <t>　　　　　　　　　　　　　　　</t>
    <phoneticPr fontId="23"/>
  </si>
  <si>
    <t>に申請した、児童福祉法に規定する障害児相談支援に係る指</t>
    <rPh sb="19" eb="21">
      <t>ソウダン</t>
    </rPh>
    <phoneticPr fontId="23"/>
  </si>
  <si>
    <t>定申請書の内容について、児童福祉法に基づく指定障害児通所支援事業者、指定障害児入所</t>
    <phoneticPr fontId="23"/>
  </si>
  <si>
    <t>施設及び指定障害児相談支援事業者の指定等に関する要綱第４条に基づき、暴力団員でない</t>
    <rPh sb="28" eb="29">
      <t>ジョウ</t>
    </rPh>
    <phoneticPr fontId="23"/>
  </si>
  <si>
    <t>ことを確認するため、記載された情報を神奈川県警察本部長に照会することについて同意します。</t>
    <phoneticPr fontId="23"/>
  </si>
  <si>
    <t>児童福祉法に基づく指定障害児通所支援事業者、指定障害児入所施設及び指定障害児相談支援事業者の指定等に関する要綱【抜粋】</t>
    <phoneticPr fontId="23"/>
  </si>
  <si>
    <t xml:space="preserve"> 第14条　第２条の指定及び指定の更新の申請をしようとする指定障害児通所支援事業者等及び</t>
    <phoneticPr fontId="23"/>
  </si>
  <si>
    <t>指定障害児相談支援事業者は、法第 21 条の５の15第３項各号の規定に該当しない旨の</t>
    <phoneticPr fontId="23"/>
  </si>
  <si>
    <t>誓約書（様式第10号）、神奈川県警察本部（以下「県警」という。）への照会について</t>
    <phoneticPr fontId="23"/>
  </si>
  <si>
    <t>の同意書（様式第11号）及び役員等の名簿（様式第12号）を市長に提出しなければな</t>
    <phoneticPr fontId="23"/>
  </si>
  <si>
    <t>らない。</t>
    <phoneticPr fontId="23"/>
  </si>
  <si>
    <t>　２ 　  第９条により法人の役員等について変更の届出を行う指定障害児通所支援事業所等は、</t>
    <phoneticPr fontId="23"/>
  </si>
  <si>
    <t>役員等の名簿（様式第12号）を市長に提出しなければならない。</t>
    <phoneticPr fontId="23"/>
  </si>
  <si>
    <t xml:space="preserve">  ３     市長は、前２項の書類を受理した時ときは、当該役員等について、暴排条例及び県警</t>
    <phoneticPr fontId="23"/>
  </si>
  <si>
    <t xml:space="preserve">        と締結した横浜市暴力団排除条例に基づく排除措置連絡体制等に関する合意書（平成24</t>
    <phoneticPr fontId="23"/>
  </si>
  <si>
    <t>年３月29日締結）に基づき、暴排条例第２条第２号に規定する暴力団、同条第３号に規</t>
    <phoneticPr fontId="23"/>
  </si>
  <si>
    <t>定する暴力団員、同条第４号に規定する暴力団員等及び同条第５号暴力団経営支配法人</t>
    <phoneticPr fontId="23"/>
  </si>
  <si>
    <t>等の該当の有無を県警に照会するものとする。</t>
    <phoneticPr fontId="23"/>
  </si>
  <si>
    <t xml:space="preserve">  ４　　 前３項の「役員等」とは、当該法人の役員（業務を執行する社員、取締役、執行役又</t>
    <phoneticPr fontId="23"/>
  </si>
  <si>
    <t>はこれらに準ずる者をいい、相談役、顧問その他いかなる名称を有する者であるかを問わ</t>
    <phoneticPr fontId="23"/>
  </si>
  <si>
    <t>ず、法人に対し業務を執行する社員、取締役、執行役又はこれらに準ずる者と同等以上の</t>
    <phoneticPr fontId="23"/>
  </si>
  <si>
    <t>支配力を有するものと認められる者を含む。）及び事業所を管理する者をいう。</t>
    <phoneticPr fontId="23"/>
  </si>
  <si>
    <r>
      <rPr>
        <sz val="9.5"/>
        <rFont val="ＭＳ ゴシック"/>
        <family val="3"/>
      </rPr>
      <t>様式第12号</t>
    </r>
  </si>
  <si>
    <r>
      <rPr>
        <sz val="11.5"/>
        <rFont val="ＭＳ ゴシック"/>
        <family val="3"/>
      </rPr>
      <t>役 員 等 名 簿</t>
    </r>
  </si>
  <si>
    <r>
      <rPr>
        <sz val="10.5"/>
        <rFont val="ＭＳ ゴシック"/>
        <family val="3"/>
      </rPr>
      <t>申請者（法人）名（                      ）</t>
    </r>
  </si>
  <si>
    <r>
      <rPr>
        <b/>
        <sz val="8"/>
        <rFont val="ＭＳ Ｐゴシック"/>
        <family val="3"/>
        <charset val="128"/>
      </rPr>
      <t>氏名（姓と名を１字開けてください）</t>
    </r>
  </si>
  <si>
    <r>
      <rPr>
        <b/>
        <sz val="9.5"/>
        <rFont val="ＭＳ Ｐゴシック"/>
        <family val="3"/>
      </rPr>
      <t>生年月日</t>
    </r>
  </si>
  <si>
    <r>
      <rPr>
        <b/>
        <sz val="9.5"/>
        <rFont val="ＭＳ Ｐゴシック"/>
        <family val="3"/>
      </rPr>
      <t>性別</t>
    </r>
  </si>
  <si>
    <r>
      <rPr>
        <b/>
        <sz val="9.5"/>
        <rFont val="ＭＳ Ｐゴシック"/>
        <family val="3"/>
      </rPr>
      <t>住  所</t>
    </r>
  </si>
  <si>
    <r>
      <rPr>
        <b/>
        <sz val="9.5"/>
        <rFont val="ＭＳ Ｐゴシック"/>
        <family val="3"/>
      </rPr>
      <t xml:space="preserve">役職名
</t>
    </r>
    <r>
      <rPr>
        <b/>
        <sz val="9.5"/>
        <rFont val="ＭＳ Ｐゴシック"/>
        <family val="3"/>
      </rPr>
      <t>・呼称</t>
    </r>
  </si>
  <si>
    <r>
      <rPr>
        <b/>
        <sz val="9.5"/>
        <rFont val="ＭＳ Ｐゴシック"/>
        <family val="3"/>
      </rPr>
      <t>TEL</t>
    </r>
  </si>
  <si>
    <r>
      <rPr>
        <b/>
        <sz val="9.5"/>
        <rFont val="ＭＳ Ｐゴシック"/>
        <family val="3"/>
      </rPr>
      <t>FAX</t>
    </r>
  </si>
  <si>
    <r>
      <rPr>
        <b/>
        <sz val="9.5"/>
        <rFont val="ＭＳ Ｐゴシック"/>
        <family val="3"/>
      </rPr>
      <t>ｶﾅ（半角）</t>
    </r>
  </si>
  <si>
    <r>
      <rPr>
        <b/>
        <sz val="9.5"/>
        <rFont val="ＭＳ Ｐゴシック"/>
        <family val="3"/>
      </rPr>
      <t>漢  字</t>
    </r>
  </si>
  <si>
    <t>m（明治） t（大正）
s（昭和） 
h（平成）</t>
    <phoneticPr fontId="23"/>
  </si>
  <si>
    <r>
      <rPr>
        <b/>
        <sz val="9.5"/>
        <rFont val="ＭＳ Ｐゴシック"/>
        <family val="3"/>
      </rPr>
      <t>年</t>
    </r>
  </si>
  <si>
    <r>
      <rPr>
        <b/>
        <sz val="9.5"/>
        <rFont val="ＭＳ Ｐゴシック"/>
        <family val="3"/>
      </rPr>
      <t>月</t>
    </r>
  </si>
  <si>
    <r>
      <rPr>
        <b/>
        <sz val="9.5"/>
        <rFont val="ＭＳ Ｐゴシック"/>
        <family val="3"/>
      </rPr>
      <t>日</t>
    </r>
  </si>
  <si>
    <r>
      <rPr>
        <b/>
        <sz val="7.5"/>
        <rFont val="ＭＳ Ｐゴシック"/>
        <family val="3"/>
      </rPr>
      <t>男性（m）女性（f）</t>
    </r>
  </si>
  <si>
    <r>
      <rPr>
        <sz val="7.5"/>
        <rFont val="ＭＳ ゴシック"/>
        <family val="3"/>
      </rPr>
      <t xml:space="preserve">・役員等名簿に記載するのは当該法人の役員及び事業所の管理者です。
</t>
    </r>
    <r>
      <rPr>
        <sz val="7.5"/>
        <rFont val="ＭＳ ゴシック"/>
        <family val="3"/>
      </rPr>
      <t xml:space="preserve">・当該法人の役員とは、業務を執行する社員、取締役、執行役又はこれらに準ずる者をいい、相談役、顧問その他いかなる名称を有する者であるかを問わず、法人に対し業務を執行する社員、取締役、執行役、幹事又はこれらに準ずる者と同等以上の支配力を有するものと認められる者を含みます。
</t>
    </r>
    <r>
      <rPr>
        <sz val="7.5"/>
        <rFont val="ＭＳ ゴシック"/>
        <family val="3"/>
      </rPr>
      <t>・当該法人の役員が変わる場合には、新たに就任する役員のみ記載してください（退任する役員については記載不要です）。</t>
    </r>
  </si>
  <si>
    <t>社会福祉事業等の事業所用</t>
  </si>
  <si>
    <t>社会保険及び労働保険への加入状況にかかる確認票</t>
    <phoneticPr fontId="66"/>
  </si>
  <si>
    <t>貴事業所の現状等について、下記の項目に回答してください。</t>
  </si>
  <si>
    <t>Ⅰ．現在、厚生年金保険・健康保険に加入していますか。
　　（該当する番号に○を付してください。また、必要事項をご記入ください。）</t>
    <phoneticPr fontId="66"/>
  </si>
  <si>
    <t>加入状況</t>
  </si>
  <si>
    <t>加入している。　→下記のいずれかの書類の写しを提出してください。（提示も可）</t>
    <phoneticPr fontId="66"/>
  </si>
  <si>
    <t>●保険料の領収証書　　　　　　　　　●社会保険料納入証明書　</t>
  </si>
  <si>
    <t>●社会保険料納入確認書　　　</t>
  </si>
  <si>
    <t>●健康保険・厚生年金保険資格取得確認および標準報酬決定通知書</t>
  </si>
  <si>
    <t>●健康保険・厚生年金保険適用通知書</t>
  </si>
  <si>
    <t>※上記書類を所持していない場合には事業所整理記号を下記に記載するのみで可。</t>
  </si>
  <si>
    <t>（本社等にて加入手続が行われている場合も事業所整理記号を下記に記載するのみで可。）</t>
  </si>
  <si>
    <t>現在、加入手続中である。</t>
  </si>
  <si>
    <t>今後、加入手続を行う。</t>
  </si>
  <si>
    <t>（申請から３か月以内に適用要件（法人事業所または従業員５人以上の個人事業所）に該当する予定の場合を含む。）</t>
  </si>
  <si>
    <t>令和（　　）年（　　）月頃に手続予定。（申請から３か月以内の年月をご記入ください。）</t>
  </si>
  <si>
    <t>適用要件に該当しない。（個人事業所（法人ではない事業所）であって従業員が４名以下の場合。申請から３か月以内に適用要件に該当する予定がない。）</t>
  </si>
  <si>
    <t>適用要件に該当するか不明である。</t>
  </si>
  <si>
    <t>（個人事業所（法人ではない事業所）であって、正社員と、正社員以外で１週間の所定労働時間及び１か月の所定労働日数が同じ事業所で同様の業務に従事している正社員の４分の３以上である者との合計が５人以上か不明な場合。）</t>
    <phoneticPr fontId="23"/>
  </si>
  <si>
    <t>Ⅱ．現在、労働者災害補償保険・雇用保険に加入していますか。
　　（該当する番号に○を付してください。また、必要事項をご記入ください。）</t>
    <phoneticPr fontId="66"/>
  </si>
  <si>
    <t>加入している。　→下記のいずれかの書類の写しを提出してください。（提示も可）</t>
  </si>
  <si>
    <t>●労働保険概算・確定保険料申告書</t>
    <phoneticPr fontId="66"/>
  </si>
  <si>
    <t>●納付書・領収証等　　　　　　　　●保険関係成立届</t>
  </si>
  <si>
    <t>※上記書類を所持していない場合には労働保険番号を下記に記載するのみで可。</t>
    <phoneticPr fontId="66"/>
  </si>
  <si>
    <t>（本社等にて加入手続が行われている場合も労働保険番号を下記に記載するのみで可。）</t>
  </si>
  <si>
    <t>－</t>
  </si>
  <si>
    <t>今後、加入手続を行う。</t>
    <phoneticPr fontId="23"/>
  </si>
  <si>
    <t>（申請から３か月以内に従業員（パート・アルバイトを含む）を雇う予定がある場合を含む。）</t>
    <phoneticPr fontId="23"/>
  </si>
  <si>
    <t>令和（　　）年（　　）月頃に手続予定。（申請から３か月以内の年月をご記入ください。）</t>
    <phoneticPr fontId="23"/>
  </si>
  <si>
    <t>適用要件に該当しない。（事業主・役員・同居の親族のみで経営、従業員（パート・アルバイトを含む）がいない、申請から３か月以内に従業員を雇う予定がない。）</t>
  </si>
  <si>
    <t>回答年月日　　令和　　年　　月　　日</t>
  </si>
  <si>
    <t>事 業 所 名 称</t>
    <phoneticPr fontId="66"/>
  </si>
  <si>
    <t>事業所  所在地</t>
    <phoneticPr fontId="66"/>
  </si>
  <si>
    <t>会社等法人番号</t>
    <phoneticPr fontId="66"/>
  </si>
  <si>
    <t>電　話　番　号</t>
    <phoneticPr fontId="66"/>
  </si>
  <si>
    <t>※　事業主の皆様には、全ての法令を遵守していただきたいと考えています。社会保険・労働保険の適用が確認できない場合は、厚生労働省からの依頼に基づき、厚生労働省に情報提供いたします。</t>
  </si>
  <si>
    <t>※　社会保険・労働保険の適用促進以外の目的では使用いたしません。</t>
  </si>
  <si>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9"/>
  </si>
  <si>
    <t>サービス種別</t>
    <rPh sb="4" eb="6">
      <t>シュベツ</t>
    </rPh>
    <phoneticPr fontId="75"/>
  </si>
  <si>
    <t>障害児相談支援</t>
    <rPh sb="0" eb="3">
      <t>ショウガイジ</t>
    </rPh>
    <rPh sb="3" eb="5">
      <t>ソウダン</t>
    </rPh>
    <rPh sb="5" eb="7">
      <t>シエン</t>
    </rPh>
    <phoneticPr fontId="75"/>
  </si>
  <si>
    <t>事業所名</t>
    <rPh sb="0" eb="3">
      <t>ジギョウショ</t>
    </rPh>
    <rPh sb="3" eb="4">
      <t>メイ</t>
    </rPh>
    <phoneticPr fontId="75"/>
  </si>
  <si>
    <t>(1)記載する期間</t>
    <rPh sb="3" eb="5">
      <t>キサイ</t>
    </rPh>
    <rPh sb="7" eb="9">
      <t>キカン</t>
    </rPh>
    <phoneticPr fontId="9"/>
  </si>
  <si>
    <t>４週</t>
  </si>
  <si>
    <t>(2)予定/実績の別</t>
    <rPh sb="3" eb="5">
      <t>ヨテイ</t>
    </rPh>
    <rPh sb="6" eb="8">
      <t>ジッセキ</t>
    </rPh>
    <rPh sb="9" eb="10">
      <t>ベツ</t>
    </rPh>
    <phoneticPr fontId="9"/>
  </si>
  <si>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75"/>
  </si>
  <si>
    <t>時間/週</t>
    <rPh sb="0" eb="2">
      <t>ジカン</t>
    </rPh>
    <rPh sb="3" eb="4">
      <t>シュウ</t>
    </rPh>
    <phoneticPr fontId="9"/>
  </si>
  <si>
    <t>時間/月</t>
    <rPh sb="0" eb="2">
      <t>ジカン</t>
    </rPh>
    <rPh sb="3" eb="4">
      <t>ツキ</t>
    </rPh>
    <phoneticPr fontId="9"/>
  </si>
  <si>
    <t>No.</t>
    <phoneticPr fontId="9"/>
  </si>
  <si>
    <t>(4)職種</t>
    <rPh sb="3" eb="5">
      <t>ショクシュ</t>
    </rPh>
    <phoneticPr fontId="9"/>
  </si>
  <si>
    <t>(5)勤務形態</t>
    <rPh sb="3" eb="5">
      <t>キンム</t>
    </rPh>
    <rPh sb="5" eb="7">
      <t>ケイタイ</t>
    </rPh>
    <phoneticPr fontId="9"/>
  </si>
  <si>
    <t>(6)資格</t>
    <rPh sb="3" eb="5">
      <t>シカク</t>
    </rPh>
    <phoneticPr fontId="9"/>
  </si>
  <si>
    <t>(7)氏名</t>
    <rPh sb="3" eb="5">
      <t>シメイ</t>
    </rPh>
    <phoneticPr fontId="9"/>
  </si>
  <si>
    <t>(8)</t>
    <phoneticPr fontId="9"/>
  </si>
  <si>
    <t>(9)勤務時間数合計</t>
    <rPh sb="3" eb="5">
      <t>キンム</t>
    </rPh>
    <rPh sb="5" eb="7">
      <t>ジカン</t>
    </rPh>
    <rPh sb="7" eb="8">
      <t>スウ</t>
    </rPh>
    <rPh sb="8" eb="10">
      <t>ゴウケイ</t>
    </rPh>
    <phoneticPr fontId="9"/>
  </si>
  <si>
    <t>(10)週平均の勤務時間数</t>
    <rPh sb="4" eb="7">
      <t>シュウヘイキン</t>
    </rPh>
    <rPh sb="8" eb="10">
      <t>キンム</t>
    </rPh>
    <rPh sb="10" eb="12">
      <t>ジカン</t>
    </rPh>
    <rPh sb="12" eb="13">
      <t>スウ</t>
    </rPh>
    <phoneticPr fontId="9"/>
  </si>
  <si>
    <t>(11)兼務状況
（兼務先／兼務する職務の内容）等</t>
    <phoneticPr fontId="9"/>
  </si>
  <si>
    <t>第１週</t>
    <rPh sb="0" eb="1">
      <t>ダイ</t>
    </rPh>
    <rPh sb="2" eb="3">
      <t>シュウ</t>
    </rPh>
    <phoneticPr fontId="9"/>
  </si>
  <si>
    <t>第２週</t>
    <rPh sb="0" eb="1">
      <t>ダイ</t>
    </rPh>
    <rPh sb="2" eb="3">
      <t>シュウ</t>
    </rPh>
    <phoneticPr fontId="9"/>
  </si>
  <si>
    <t>第３週</t>
    <rPh sb="0" eb="1">
      <t>ダイ</t>
    </rPh>
    <rPh sb="2" eb="3">
      <t>シュウ</t>
    </rPh>
    <phoneticPr fontId="9"/>
  </si>
  <si>
    <t>第４週</t>
    <rPh sb="0" eb="1">
      <t>ダイ</t>
    </rPh>
    <rPh sb="2" eb="3">
      <t>シュウ</t>
    </rPh>
    <phoneticPr fontId="9"/>
  </si>
  <si>
    <t>第５週</t>
    <rPh sb="0" eb="1">
      <t>ダイ</t>
    </rPh>
    <rPh sb="2" eb="3">
      <t>シュウ</t>
    </rPh>
    <phoneticPr fontId="9"/>
  </si>
  <si>
    <t>A</t>
  </si>
  <si>
    <t>B</t>
  </si>
  <si>
    <t>C</t>
  </si>
  <si>
    <t>D</t>
  </si>
  <si>
    <t>合計</t>
    <rPh sb="0" eb="2">
      <t>ゴウケイ</t>
    </rPh>
    <phoneticPr fontId="9"/>
  </si>
  <si>
    <t>サービス提供時間</t>
    <rPh sb="4" eb="6">
      <t>テイキョウ</t>
    </rPh>
    <rPh sb="6" eb="8">
      <t>ジカン</t>
    </rPh>
    <phoneticPr fontId="9"/>
  </si>
  <si>
    <t>＜前６か月の平均値＞※新規申請の場合は推定数を記載ください。</t>
    <rPh sb="1" eb="2">
      <t>ゼン</t>
    </rPh>
    <rPh sb="4" eb="5">
      <t>ゲツ</t>
    </rPh>
    <rPh sb="6" eb="9">
      <t>ヘイキンチ</t>
    </rPh>
    <rPh sb="11" eb="13">
      <t>シンキ</t>
    </rPh>
    <rPh sb="13" eb="15">
      <t>シンセイ</t>
    </rPh>
    <rPh sb="16" eb="18">
      <t>バアイ</t>
    </rPh>
    <rPh sb="19" eb="22">
      <t>スイテイスウ</t>
    </rPh>
    <rPh sb="23" eb="25">
      <t>キサイ</t>
    </rPh>
    <phoneticPr fontId="9"/>
  </si>
  <si>
    <t>計</t>
    <rPh sb="0" eb="1">
      <t>ケイ</t>
    </rPh>
    <phoneticPr fontId="9"/>
  </si>
  <si>
    <t>平均利用者数</t>
    <rPh sb="0" eb="2">
      <t>ヘイキン</t>
    </rPh>
    <rPh sb="2" eb="6">
      <t>リヨウシャスウ</t>
    </rPh>
    <phoneticPr fontId="9"/>
  </si>
  <si>
    <t>相談支援専門員の数の標準</t>
    <rPh sb="0" eb="2">
      <t>ソウダン</t>
    </rPh>
    <rPh sb="2" eb="7">
      <t>シエンセンモンイン</t>
    </rPh>
    <rPh sb="8" eb="9">
      <t>カズ</t>
    </rPh>
    <rPh sb="10" eb="12">
      <t>ヒョウジュン</t>
    </rPh>
    <phoneticPr fontId="9"/>
  </si>
  <si>
    <t>障害者</t>
    <rPh sb="0" eb="3">
      <t>ショウガイシャ</t>
    </rPh>
    <phoneticPr fontId="9"/>
  </si>
  <si>
    <t>障害児</t>
    <rPh sb="0" eb="3">
      <t>ショウガイジ</t>
    </rPh>
    <phoneticPr fontId="4"/>
  </si>
  <si>
    <t>＜実人数集計＞</t>
    <rPh sb="1" eb="2">
      <t>ジツ</t>
    </rPh>
    <rPh sb="2" eb="4">
      <t>ニンズウ</t>
    </rPh>
    <rPh sb="4" eb="6">
      <t>シュウケイ</t>
    </rPh>
    <phoneticPr fontId="9"/>
  </si>
  <si>
    <t>専従</t>
    <rPh sb="0" eb="2">
      <t>センジュウ</t>
    </rPh>
    <phoneticPr fontId="4"/>
  </si>
  <si>
    <t>兼務</t>
    <rPh sb="0" eb="2">
      <t>ケンム</t>
    </rPh>
    <phoneticPr fontId="4"/>
  </si>
  <si>
    <t>常勤</t>
    <rPh sb="0" eb="2">
      <t>ジョウキン</t>
    </rPh>
    <phoneticPr fontId="9"/>
  </si>
  <si>
    <t>非常勤</t>
    <rPh sb="0" eb="3">
      <t>ヒジョウキン</t>
    </rPh>
    <phoneticPr fontId="9"/>
  </si>
  <si>
    <t>常勤換算数</t>
    <rPh sb="0" eb="5">
      <t>ジョウキンカンサンスウ</t>
    </rPh>
    <phoneticPr fontId="76"/>
  </si>
  <si>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75"/>
  </si>
  <si>
    <t>　(1) 「４週」・「暦月」のいずれかを選択してください。</t>
    <rPh sb="7" eb="8">
      <t>シュウ</t>
    </rPh>
    <rPh sb="11" eb="12">
      <t>レキ</t>
    </rPh>
    <rPh sb="12" eb="13">
      <t>ツキ</t>
    </rPh>
    <rPh sb="20" eb="22">
      <t>センタク</t>
    </rPh>
    <phoneticPr fontId="75"/>
  </si>
  <si>
    <t>　(2) 「予定」・「実績」のいずれかを選択してください。</t>
    <rPh sb="6" eb="8">
      <t>ヨテイ</t>
    </rPh>
    <rPh sb="11" eb="13">
      <t>ジッセキ</t>
    </rPh>
    <rPh sb="20" eb="22">
      <t>センタク</t>
    </rPh>
    <phoneticPr fontId="75"/>
  </si>
  <si>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75"/>
  </si>
  <si>
    <t>　(4) 従業者の職種を入力してください。</t>
    <rPh sb="5" eb="8">
      <t>ジュウギョウシャ</t>
    </rPh>
    <rPh sb="9" eb="11">
      <t>ショクシュ</t>
    </rPh>
    <rPh sb="12" eb="14">
      <t>ニュウリョク</t>
    </rPh>
    <phoneticPr fontId="75"/>
  </si>
  <si>
    <t xml:space="preserve"> 　　 記入の順序は、職種ごとにまとめてください。</t>
    <rPh sb="4" eb="6">
      <t>キニュウ</t>
    </rPh>
    <rPh sb="7" eb="9">
      <t>ジュンジョ</t>
    </rPh>
    <rPh sb="11" eb="13">
      <t>ショクシュ</t>
    </rPh>
    <phoneticPr fontId="75"/>
  </si>
  <si>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
  </si>
  <si>
    <t>記号</t>
    <rPh sb="0" eb="2">
      <t>キゴウ</t>
    </rPh>
    <phoneticPr fontId="75"/>
  </si>
  <si>
    <t>区分</t>
    <rPh sb="0" eb="2">
      <t>クブン</t>
    </rPh>
    <phoneticPr fontId="75"/>
  </si>
  <si>
    <t>常勤で専従</t>
    <rPh sb="0" eb="2">
      <t>ジョウキン</t>
    </rPh>
    <rPh sb="3" eb="5">
      <t>センジュウ</t>
    </rPh>
    <phoneticPr fontId="75"/>
  </si>
  <si>
    <t>常勤で兼務</t>
    <rPh sb="0" eb="2">
      <t>ジョウキン</t>
    </rPh>
    <rPh sb="3" eb="5">
      <t>ケンム</t>
    </rPh>
    <phoneticPr fontId="75"/>
  </si>
  <si>
    <t>非常勤で専従</t>
    <rPh sb="0" eb="3">
      <t>ヒジョウキン</t>
    </rPh>
    <rPh sb="4" eb="6">
      <t>センジュウ</t>
    </rPh>
    <phoneticPr fontId="75"/>
  </si>
  <si>
    <t>非常勤で兼務</t>
    <rPh sb="0" eb="3">
      <t>ヒジョウキン</t>
    </rPh>
    <rPh sb="4" eb="6">
      <t>ケンム</t>
    </rPh>
    <phoneticPr fontId="75"/>
  </si>
  <si>
    <t>（注）常勤・非常勤の区分について</t>
    <rPh sb="1" eb="2">
      <t>チュウ</t>
    </rPh>
    <rPh sb="3" eb="5">
      <t>ジョウキン</t>
    </rPh>
    <rPh sb="6" eb="9">
      <t>ヒジョウキン</t>
    </rPh>
    <rPh sb="10" eb="12">
      <t>クブン</t>
    </rPh>
    <phoneticPr fontId="75"/>
  </si>
  <si>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75"/>
  </si>
  <si>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75"/>
  </si>
  <si>
    <t>　(6) 従業者の保有する資格を入力してください。</t>
    <rPh sb="5" eb="8">
      <t>ジュウギョウシャ</t>
    </rPh>
    <rPh sb="9" eb="11">
      <t>ホユウ</t>
    </rPh>
    <rPh sb="13" eb="15">
      <t>シカク</t>
    </rPh>
    <rPh sb="16" eb="18">
      <t>ニュウリョク</t>
    </rPh>
    <phoneticPr fontId="75"/>
  </si>
  <si>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75"/>
  </si>
  <si>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75"/>
  </si>
  <si>
    <t>　(7) 従業者の氏名を記入してください。</t>
    <rPh sb="5" eb="8">
      <t>ジュウギョウシャ</t>
    </rPh>
    <rPh sb="9" eb="11">
      <t>シメイ</t>
    </rPh>
    <rPh sb="12" eb="14">
      <t>キニュウ</t>
    </rPh>
    <phoneticPr fontId="75"/>
  </si>
  <si>
    <t>　(8) 申請する事業に係る従業者（管理者を含む。）の1ヶ月分の勤務時間を入力してください。常勤の職員が休暇を取得する場合は、「休」と入力してください。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75"/>
  </si>
  <si>
    <t>　　  ※ 指定基準の確認に際しては、４週分の入力で差し支えありません。</t>
  </si>
  <si>
    <t>　(9) 従業者ごとに、合計勤務時間数を入力してください。</t>
    <rPh sb="5" eb="8">
      <t>ジュウギョウシャ</t>
    </rPh>
    <rPh sb="12" eb="14">
      <t>ゴウケイ</t>
    </rPh>
    <rPh sb="14" eb="16">
      <t>キンム</t>
    </rPh>
    <rPh sb="16" eb="19">
      <t>ジカンスウ</t>
    </rPh>
    <rPh sb="20" eb="22">
      <t>ニュウリョク</t>
    </rPh>
    <phoneticPr fontId="75"/>
  </si>
  <si>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75"/>
  </si>
  <si>
    <t>　(10)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75"/>
  </si>
  <si>
    <t>　(11)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75"/>
  </si>
  <si>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75"/>
  </si>
  <si>
    <t>　　　 その他、特記事項欄としてもご活用ください。</t>
    <rPh sb="6" eb="7">
      <t>タ</t>
    </rPh>
    <rPh sb="8" eb="10">
      <t>トッキ</t>
    </rPh>
    <rPh sb="10" eb="12">
      <t>ジコウ</t>
    </rPh>
    <rPh sb="12" eb="13">
      <t>ラン</t>
    </rPh>
    <rPh sb="18" eb="20">
      <t>カツヨウ</t>
    </rPh>
    <phoneticPr fontId="2"/>
  </si>
  <si>
    <t xml:space="preserve"> （12) 必要項目を満たしていれば、各事業所で使用するシフト表等をもって代替書類として差し支えありません。</t>
  </si>
  <si>
    <t>（様式第15号）</t>
    <rPh sb="1" eb="3">
      <t>ヨウシキ</t>
    </rPh>
    <rPh sb="3" eb="4">
      <t>ダイ</t>
    </rPh>
    <rPh sb="6" eb="7">
      <t>ゴウ</t>
    </rPh>
    <phoneticPr fontId="9"/>
  </si>
  <si>
    <t>指定更新に関する誓約書</t>
    <phoneticPr fontId="9"/>
  </si>
  <si>
    <t>令和　年　月　日</t>
    <rPh sb="0" eb="2">
      <t>レイワ</t>
    </rPh>
    <rPh sb="3" eb="4">
      <t>ネン</t>
    </rPh>
    <rPh sb="5" eb="6">
      <t>ツキ</t>
    </rPh>
    <rPh sb="7" eb="8">
      <t>ニチ</t>
    </rPh>
    <phoneticPr fontId="3"/>
  </si>
  <si>
    <t>横　浜　市　長</t>
    <rPh sb="0" eb="1">
      <t>ヨコ</t>
    </rPh>
    <rPh sb="2" eb="3">
      <t>ハマ</t>
    </rPh>
    <rPh sb="4" eb="5">
      <t>シ</t>
    </rPh>
    <rPh sb="6" eb="7">
      <t>チョウ</t>
    </rPh>
    <phoneticPr fontId="9"/>
  </si>
  <si>
    <t>(申請者)</t>
    <rPh sb="1" eb="4">
      <t>シンセイシャ</t>
    </rPh>
    <phoneticPr fontId="9"/>
  </si>
  <si>
    <t xml:space="preserve"> 法人所在地</t>
    <rPh sb="1" eb="2">
      <t>ホウ</t>
    </rPh>
    <rPh sb="2" eb="3">
      <t>ヒト</t>
    </rPh>
    <rPh sb="3" eb="4">
      <t>ショ</t>
    </rPh>
    <rPh sb="4" eb="5">
      <t>ザイ</t>
    </rPh>
    <rPh sb="5" eb="6">
      <t>チ</t>
    </rPh>
    <phoneticPr fontId="9"/>
  </si>
  <si>
    <t xml:space="preserve"> 名　　　称</t>
    <rPh sb="1" eb="2">
      <t>メイ</t>
    </rPh>
    <rPh sb="5" eb="6">
      <t>ショウ</t>
    </rPh>
    <phoneticPr fontId="9"/>
  </si>
  <si>
    <t xml:space="preserve"> 代表者職･氏名</t>
    <phoneticPr fontId="9"/>
  </si>
  <si>
    <t>　児童福祉法第21条の５の16に基づく「障害児通所支援事業」及び第24条の10に基づく「障害児入所支援施設」及び法第24条の29に基づく「障害児相談支援事業」の指定更新にあたり、申請内容の一切について事実と相違ないことを誓約します。</t>
    <rPh sb="1" eb="3">
      <t>ジドウ</t>
    </rPh>
    <rPh sb="3" eb="5">
      <t>フクシ</t>
    </rPh>
    <rPh sb="5" eb="6">
      <t>ホウ</t>
    </rPh>
    <rPh sb="20" eb="22">
      <t>ショウガイ</t>
    </rPh>
    <rPh sb="22" eb="23">
      <t>ジ</t>
    </rPh>
    <rPh sb="23" eb="25">
      <t>ツウショ</t>
    </rPh>
    <rPh sb="25" eb="27">
      <t>シエン</t>
    </rPh>
    <rPh sb="27" eb="29">
      <t>ジギョウ</t>
    </rPh>
    <rPh sb="32" eb="33">
      <t>ダイ</t>
    </rPh>
    <rPh sb="35" eb="36">
      <t>ジョウ</t>
    </rPh>
    <rPh sb="40" eb="41">
      <t>モト</t>
    </rPh>
    <rPh sb="44" eb="46">
      <t>ショウガイ</t>
    </rPh>
    <rPh sb="46" eb="47">
      <t>ジ</t>
    </rPh>
    <rPh sb="47" eb="49">
      <t>ニュウショ</t>
    </rPh>
    <rPh sb="49" eb="51">
      <t>シエン</t>
    </rPh>
    <rPh sb="51" eb="53">
      <t>シセツ</t>
    </rPh>
    <rPh sb="54" eb="55">
      <t>オヨ</t>
    </rPh>
    <rPh sb="56" eb="57">
      <t>ホウ</t>
    </rPh>
    <rPh sb="57" eb="58">
      <t>ダイ</t>
    </rPh>
    <rPh sb="60" eb="61">
      <t>ジョウ</t>
    </rPh>
    <rPh sb="65" eb="66">
      <t>モト</t>
    </rPh>
    <rPh sb="69" eb="71">
      <t>ショウガイ</t>
    </rPh>
    <rPh sb="71" eb="72">
      <t>ジ</t>
    </rPh>
    <rPh sb="72" eb="74">
      <t>ソウダン</t>
    </rPh>
    <rPh sb="74" eb="76">
      <t>シエン</t>
    </rPh>
    <rPh sb="76" eb="78">
      <t>ジギョウ</t>
    </rPh>
    <phoneticPr fontId="9"/>
  </si>
  <si>
    <t>R8.3更新</t>
    <rPh sb="4" eb="6">
      <t>コウシン</t>
    </rPh>
    <phoneticPr fontId="9"/>
  </si>
  <si>
    <t>障害児相談支援事業所指定更新に係る申請書類一覧</t>
    <rPh sb="3" eb="5">
      <t>ソウダン</t>
    </rPh>
    <rPh sb="5" eb="9">
      <t>シエンジギョウ</t>
    </rPh>
    <rPh sb="9" eb="10">
      <t>ショ</t>
    </rPh>
    <phoneticPr fontId="9"/>
  </si>
  <si>
    <t xml:space="preserve">◎：必要
△：申請又はこれまでに届出済の内容から変更が
        なければ省略可能
　　※変更申請をしたかどうかわからない場合、
       省略せず提出してください。
</t>
    <phoneticPr fontId="9"/>
  </si>
  <si>
    <t>確認</t>
    <rPh sb="0" eb="2">
      <t>カクニン</t>
    </rPh>
    <phoneticPr fontId="9"/>
  </si>
  <si>
    <t>障害児相談支援</t>
    <rPh sb="0" eb="2">
      <t>ショウガイ</t>
    </rPh>
    <rPh sb="2" eb="3">
      <t>ジ</t>
    </rPh>
    <rPh sb="3" eb="5">
      <t>ソウダン</t>
    </rPh>
    <rPh sb="5" eb="7">
      <t>シエン</t>
    </rPh>
    <phoneticPr fontId="9"/>
  </si>
  <si>
    <t>別紙様式第一号（指定更新申請書）</t>
    <phoneticPr fontId="9"/>
  </si>
  <si>
    <t>◎</t>
    <phoneticPr fontId="9"/>
  </si>
  <si>
    <t>付表15</t>
    <rPh sb="0" eb="2">
      <t>フヒョウ</t>
    </rPh>
    <phoneticPr fontId="9"/>
  </si>
  <si>
    <t>別紙１（他の法律において既に指定を受けている事業等について）</t>
    <rPh sb="0" eb="2">
      <t>ベッシ</t>
    </rPh>
    <rPh sb="4" eb="5">
      <t>ホカ</t>
    </rPh>
    <rPh sb="6" eb="8">
      <t>ホウリツ</t>
    </rPh>
    <rPh sb="12" eb="13">
      <t>スデ</t>
    </rPh>
    <rPh sb="14" eb="16">
      <t>シテイ</t>
    </rPh>
    <rPh sb="17" eb="18">
      <t>ウ</t>
    </rPh>
    <rPh sb="22" eb="24">
      <t>ジギョウ</t>
    </rPh>
    <rPh sb="24" eb="25">
      <t>トウ</t>
    </rPh>
    <phoneticPr fontId="9"/>
  </si>
  <si>
    <t>別紙２（他の事業所又は施設の従事者と兼務する相談支援専門員について）</t>
    <rPh sb="0" eb="2">
      <t>ベッシ</t>
    </rPh>
    <rPh sb="4" eb="5">
      <t>ホカ</t>
    </rPh>
    <rPh sb="6" eb="9">
      <t>ジギョウショ</t>
    </rPh>
    <rPh sb="9" eb="10">
      <t>マタ</t>
    </rPh>
    <rPh sb="11" eb="13">
      <t>シセツ</t>
    </rPh>
    <rPh sb="14" eb="17">
      <t>ジュウジシャ</t>
    </rPh>
    <rPh sb="18" eb="20">
      <t>ケンム</t>
    </rPh>
    <rPh sb="22" eb="29">
      <t>ソウダンシエンセンモンイン</t>
    </rPh>
    <phoneticPr fontId="42"/>
  </si>
  <si>
    <t>管理者誓約書</t>
    <phoneticPr fontId="42"/>
  </si>
  <si>
    <t>(参考様式３）誓約書、別紙⑦</t>
    <rPh sb="3" eb="5">
      <t>ヨウシキ</t>
    </rPh>
    <rPh sb="11" eb="13">
      <t>ベッシ</t>
    </rPh>
    <phoneticPr fontId="42"/>
  </si>
  <si>
    <t>(様式第11号)同意書</t>
    <phoneticPr fontId="42"/>
  </si>
  <si>
    <t>(様式第12号）役員等名簿</t>
    <phoneticPr fontId="42"/>
  </si>
  <si>
    <t>(様式第15号）指定更新に関する誓約書</t>
    <rPh sb="8" eb="10">
      <t>シテイ</t>
    </rPh>
    <rPh sb="10" eb="12">
      <t>コウシン</t>
    </rPh>
    <rPh sb="13" eb="14">
      <t>カン</t>
    </rPh>
    <rPh sb="16" eb="19">
      <t>セイヤクショ</t>
    </rPh>
    <phoneticPr fontId="42"/>
  </si>
  <si>
    <t>勤務形態一覧（児相談）</t>
    <rPh sb="0" eb="4">
      <t>キンムケイタイ</t>
    </rPh>
    <rPh sb="4" eb="6">
      <t>イチラン</t>
    </rPh>
    <rPh sb="7" eb="8">
      <t>ジ</t>
    </rPh>
    <rPh sb="8" eb="10">
      <t>ソウダン</t>
    </rPh>
    <phoneticPr fontId="42"/>
  </si>
  <si>
    <t>社会保険及び労働保険への加入状況にかかる確認票</t>
    <phoneticPr fontId="42"/>
  </si>
  <si>
    <t>職員の資格証の写し（資格要件に該当する職員及び加算要件に該当する職員）</t>
    <phoneticPr fontId="42"/>
  </si>
  <si>
    <t>運営規程</t>
    <rPh sb="0" eb="2">
      <t>ウンエイ</t>
    </rPh>
    <rPh sb="2" eb="4">
      <t>キテイ</t>
    </rPh>
    <phoneticPr fontId="9"/>
  </si>
  <si>
    <t>建物賃貸借契約書の写し
※　更新後の期間が賃貸期間に含まれると確認できるもの</t>
    <rPh sb="0" eb="2">
      <t>タテモノ</t>
    </rPh>
    <rPh sb="2" eb="5">
      <t>チンタイシャク</t>
    </rPh>
    <rPh sb="5" eb="8">
      <t>ケイヤクショ</t>
    </rPh>
    <rPh sb="9" eb="10">
      <t>ウツ</t>
    </rPh>
    <rPh sb="21" eb="23">
      <t>チンタイ</t>
    </rPh>
    <rPh sb="23" eb="25">
      <t>キカン</t>
    </rPh>
    <rPh sb="26" eb="27">
      <t>フク</t>
    </rPh>
    <phoneticPr fontId="9"/>
  </si>
  <si>
    <t>(参考様式１)指定障害福祉サービス等の主たる対象者を特定する理由等</t>
    <phoneticPr fontId="9"/>
  </si>
  <si>
    <t>△</t>
    <phoneticPr fontId="9"/>
  </si>
  <si>
    <t>(参考様式２)利用者(入所者)又はその家族からの苦情を解決するために講ずる措置の概要</t>
    <phoneticPr fontId="9"/>
  </si>
  <si>
    <t>(参考様式４)事業所・施設の平面図</t>
    <phoneticPr fontId="9"/>
  </si>
  <si>
    <t>(参考様式５)事業所の設備・備品等一覧表</t>
    <phoneticPr fontId="9"/>
  </si>
  <si>
    <t>(参考様式６)管理者・相談支援専門員経歴書</t>
    <rPh sb="1" eb="3">
      <t>サンコウ</t>
    </rPh>
    <rPh sb="3" eb="5">
      <t>ヨウシキ</t>
    </rPh>
    <rPh sb="7" eb="10">
      <t>カンリシャ</t>
    </rPh>
    <rPh sb="11" eb="15">
      <t>ソウダンシエン</t>
    </rPh>
    <rPh sb="15" eb="18">
      <t>センモンイン</t>
    </rPh>
    <rPh sb="18" eb="21">
      <t>ケイレキショ</t>
    </rPh>
    <phoneticPr fontId="42"/>
  </si>
  <si>
    <t>(参考様式８)組織体制図</t>
    <phoneticPr fontId="9"/>
  </si>
  <si>
    <r>
      <t xml:space="preserve">＜提出上の注意＞
</t>
    </r>
    <r>
      <rPr>
        <u/>
        <sz val="11"/>
        <color theme="1"/>
        <rFont val="游ゴシック"/>
        <family val="3"/>
        <charset val="128"/>
        <scheme val="minor"/>
      </rPr>
      <t>１　実務経験証明書について</t>
    </r>
    <r>
      <rPr>
        <sz val="11"/>
        <color theme="1"/>
        <rFont val="游ゴシック"/>
        <family val="3"/>
        <charset val="128"/>
        <scheme val="minor"/>
      </rPr>
      <t xml:space="preserve">　
　　原本は必ず法人で保管し、こちらが依頼した際には提出ができるように保管して下さい。
</t>
    </r>
    <r>
      <rPr>
        <u/>
        <sz val="11"/>
        <color theme="1"/>
        <rFont val="游ゴシック"/>
        <family val="3"/>
        <charset val="128"/>
        <scheme val="minor"/>
      </rPr>
      <t xml:space="preserve">２　職員の資格証の写しについて
</t>
    </r>
    <r>
      <rPr>
        <sz val="11"/>
        <color theme="1"/>
        <rFont val="游ゴシック"/>
        <family val="3"/>
        <charset val="128"/>
        <scheme val="minor"/>
      </rPr>
      <t>　　資格証取得時と現在で氏名が異なる場合、以下のようにご提出ください。
　①　各法人において、公的証明等によって各種資格証が当該人物のものであることを確認（職員からの口頭申告のみでは不十分です）
　②　その公的証明等の写しを、各法人において保管
　③　各種資格証の写しに記載されている変更前の氏等に、変更後の氏等を直接補記
　④　③によって補記した各種資格証の写しを、横浜市宛てに提出　</t>
    </r>
    <rPh sb="1" eb="3">
      <t>テイシュツ</t>
    </rPh>
    <rPh sb="3" eb="4">
      <t>ジョウ</t>
    </rPh>
    <rPh sb="5" eb="7">
      <t>チュウイ</t>
    </rPh>
    <rPh sb="29" eb="30">
      <t>カナラ</t>
    </rPh>
    <rPh sb="31" eb="33">
      <t>ホウジン</t>
    </rPh>
    <rPh sb="34" eb="36">
      <t>ホカン</t>
    </rPh>
    <rPh sb="42" eb="44">
      <t>イライ</t>
    </rPh>
    <rPh sb="46" eb="47">
      <t>サイ</t>
    </rPh>
    <rPh sb="49" eb="51">
      <t>テイシュツ</t>
    </rPh>
    <rPh sb="58" eb="60">
      <t>ホカン</t>
    </rPh>
    <rPh sb="62" eb="63">
      <t>クダ</t>
    </rPh>
    <rPh sb="69" eb="71">
      <t>ショクイン</t>
    </rPh>
    <rPh sb="72" eb="74">
      <t>シカク</t>
    </rPh>
    <rPh sb="74" eb="75">
      <t>ショウ</t>
    </rPh>
    <rPh sb="76" eb="77">
      <t>ウツ</t>
    </rPh>
    <rPh sb="85" eb="87">
      <t>シカク</t>
    </rPh>
    <rPh sb="87" eb="88">
      <t>ショウ</t>
    </rPh>
    <rPh sb="88" eb="90">
      <t>シュトク</t>
    </rPh>
    <rPh sb="90" eb="91">
      <t>ジ</t>
    </rPh>
    <rPh sb="92" eb="94">
      <t>ゲンザイ</t>
    </rPh>
    <rPh sb="95" eb="97">
      <t>シメイ</t>
    </rPh>
    <rPh sb="98" eb="99">
      <t>コト</t>
    </rPh>
    <rPh sb="101" eb="103">
      <t>バアイ</t>
    </rPh>
    <rPh sb="104" eb="106">
      <t>イカ</t>
    </rPh>
    <rPh sb="111" eb="113">
      <t>テイシュツ</t>
    </rPh>
    <rPh sb="161" eb="163">
      <t>ショクイン</t>
    </rPh>
    <rPh sb="166" eb="168">
      <t>コウトウ</t>
    </rPh>
    <rPh sb="168" eb="170">
      <t>シンコク</t>
    </rPh>
    <rPh sb="174" eb="177">
      <t>フジュウブン</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</si>
</sst>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0;[Red]&quot;¥&quot;\-#,##0"/>
    <numFmt numFmtId="176" formatCode="[$-409]d;@"/>
    <numFmt numFmtId="177" formatCode="aaa"/>
    <numFmt numFmtId="178" formatCode="0.0_ "/>
    <numFmt numFmtId="179" formatCode="[$-409]d&quot;月&quot;"/>
    <numFmt numFmtId="180" formatCode="[$-411]ggge&quot;年&quot;m&quot;月&quot;d&quot;日&quot;;@"/>
    <numFmt numFmtId="181" formatCode="0;"/>
  </numFmts>
  <fonts count="88" x14ac:knownFonts="1">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7"/>
      <name val="ＭＳ Ｐゴシック"/>
      <family val="3"/>
      <charset val="128"/>
    </font>
    <font>
      <sz val="10"/>
      <name val="ＭＳ Ｐゴシック"/>
      <family val="3"/>
      <charset val="128"/>
    </font>
    <font>
      <sz val="10"/>
      <color indexed="8"/>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11"/>
      <name val="ＭＳ 明朝"/>
      <family val="1"/>
      <charset val="128"/>
    </font>
    <font>
      <sz val="6"/>
      <name val="ＭＳ 明朝"/>
      <family val="1"/>
      <charset val="128"/>
    </font>
    <font>
      <sz val="16"/>
      <name val="ＭＳ Ｐゴシック"/>
      <family val="3"/>
      <charset val="128"/>
    </font>
    <font>
      <sz val="12"/>
      <color indexed="8"/>
      <name val="ＭＳ Ｐゴシック"/>
      <family val="3"/>
      <charset val="128"/>
    </font>
    <font>
      <sz val="8"/>
      <color indexed="8"/>
      <name val="ＭＳ Ｐゴシック"/>
      <family val="3"/>
      <charset val="128"/>
    </font>
    <font>
      <sz val="16"/>
      <color indexed="8"/>
      <name val="ＭＳ Ｐゴシック"/>
      <family val="3"/>
      <charset val="128"/>
    </font>
    <font>
      <sz val="10.5"/>
      <color indexed="8"/>
      <name val="Times New Roman"/>
      <family val="1"/>
    </font>
    <font>
      <sz val="10.5"/>
      <color indexed="8"/>
      <name val="ＭＳ 明朝"/>
      <family val="1"/>
      <charset val="128"/>
    </font>
    <font>
      <sz val="8"/>
      <color indexed="8"/>
      <name val="ＭＳ 明朝"/>
      <family val="1"/>
      <charset val="128"/>
    </font>
    <font>
      <sz val="11.5"/>
      <color indexed="8"/>
      <name val="ＭＳ 明朝"/>
      <family val="1"/>
      <charset val="128"/>
    </font>
    <font>
      <sz val="10"/>
      <color rgb="FF000000"/>
      <name val="Times New Roman"/>
      <family val="1"/>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name val="游ゴシック"/>
      <family val="3"/>
      <charset val="128"/>
      <scheme val="minor"/>
    </font>
    <font>
      <sz val="11"/>
      <color rgb="FF000000"/>
      <name val="游ゴシック"/>
      <family val="3"/>
      <charset val="128"/>
      <scheme val="minor"/>
    </font>
    <font>
      <sz val="11"/>
      <color theme="1"/>
      <name val="游ゴシック"/>
      <family val="2"/>
      <scheme val="minor"/>
    </font>
    <font>
      <sz val="6"/>
      <name val="游ゴシック"/>
      <family val="3"/>
      <charset val="128"/>
      <scheme val="minor"/>
    </font>
    <font>
      <sz val="8"/>
      <name val="游ゴシック"/>
      <family val="3"/>
      <charset val="128"/>
      <scheme val="minor"/>
    </font>
    <font>
      <sz val="8"/>
      <color theme="1"/>
      <name val="游ゴシック"/>
      <family val="2"/>
      <scheme val="minor"/>
    </font>
    <font>
      <sz val="12"/>
      <name val="ＭＳ 明朝"/>
      <family val="1"/>
      <charset val="128"/>
    </font>
    <font>
      <sz val="16"/>
      <name val="ＭＳ 明朝"/>
      <family val="1"/>
      <charset val="128"/>
    </font>
    <font>
      <sz val="14"/>
      <name val="ＭＳ 明朝"/>
      <family val="1"/>
      <charset val="128"/>
    </font>
    <font>
      <sz val="10"/>
      <name val="ＭＳ 明朝"/>
      <family val="1"/>
      <charset val="128"/>
    </font>
    <font>
      <sz val="9.5"/>
      <name val="ＭＳ ゴシック"/>
      <family val="3"/>
      <charset val="128"/>
    </font>
    <font>
      <sz val="9.5"/>
      <name val="ＭＳ ゴシック"/>
      <family val="3"/>
    </font>
    <font>
      <sz val="11.5"/>
      <name val="ＭＳ ゴシック"/>
      <family val="3"/>
      <charset val="128"/>
    </font>
    <font>
      <sz val="11.5"/>
      <name val="ＭＳ ゴシック"/>
      <family val="3"/>
    </font>
    <font>
      <sz val="10.5"/>
      <name val="ＭＳ ゴシック"/>
      <family val="3"/>
      <charset val="128"/>
    </font>
    <font>
      <sz val="10.5"/>
      <name val="ＭＳ ゴシック"/>
      <family val="3"/>
    </font>
    <font>
      <b/>
      <sz val="8"/>
      <name val="ＭＳ Ｐゴシック"/>
      <family val="3"/>
    </font>
    <font>
      <b/>
      <sz val="8"/>
      <name val="ＭＳ Ｐゴシック"/>
      <family val="3"/>
      <charset val="128"/>
    </font>
    <font>
      <b/>
      <sz val="9.5"/>
      <name val="ＭＳ Ｐゴシック"/>
      <family val="3"/>
      <charset val="128"/>
    </font>
    <font>
      <b/>
      <sz val="9.5"/>
      <name val="ＭＳ Ｐゴシック"/>
      <family val="3"/>
    </font>
    <font>
      <b/>
      <sz val="7.5"/>
      <name val="ＭＳ Ｐゴシック"/>
      <family val="3"/>
    </font>
    <font>
      <b/>
      <sz val="7.5"/>
      <name val="ＭＳ Ｐゴシック"/>
      <family val="3"/>
      <charset val="128"/>
    </font>
    <font>
      <sz val="11.5"/>
      <color rgb="FF000000"/>
      <name val="ＭＳ ゴシック"/>
      <family val="2"/>
    </font>
    <font>
      <sz val="7.5"/>
      <name val="ＭＳ ゴシック"/>
      <family val="3"/>
    </font>
    <font>
      <sz val="12"/>
      <color theme="1"/>
      <name val="ＭＳ 明朝"/>
      <family val="2"/>
      <charset val="128"/>
    </font>
    <font>
      <sz val="12"/>
      <color theme="1"/>
      <name val="ＭＳ ゴシック"/>
      <family val="3"/>
      <charset val="128"/>
    </font>
    <font>
      <b/>
      <sz val="12"/>
      <color theme="1"/>
      <name val="ＭＳ 明朝"/>
      <family val="1"/>
      <charset val="128"/>
    </font>
    <font>
      <sz val="6"/>
      <name val="ＭＳ 明朝"/>
      <family val="2"/>
      <charset val="128"/>
    </font>
    <font>
      <sz val="11"/>
      <color theme="1"/>
      <name val="ＭＳ ゴシック"/>
      <family val="3"/>
      <charset val="128"/>
    </font>
    <font>
      <sz val="10"/>
      <color theme="1"/>
      <name val="Century"/>
      <family val="1"/>
    </font>
    <font>
      <sz val="9"/>
      <color theme="1"/>
      <name val="ＭＳ ゴシック"/>
      <family val="3"/>
      <charset val="128"/>
    </font>
    <font>
      <sz val="8"/>
      <color theme="1"/>
      <name val="ＭＳ ゴシック"/>
      <family val="3"/>
      <charset val="128"/>
    </font>
    <font>
      <b/>
      <sz val="11"/>
      <name val="ＭＳ ゴシック"/>
      <family val="3"/>
      <charset val="128"/>
    </font>
    <font>
      <sz val="12"/>
      <name val="ＭＳ ゴシック"/>
      <family val="3"/>
      <charset val="128"/>
    </font>
    <font>
      <sz val="11"/>
      <color theme="1"/>
      <name val="游ゴシック"/>
      <family val="3"/>
      <charset val="128"/>
      <scheme val="minor"/>
    </font>
    <font>
      <sz val="10"/>
      <color theme="1"/>
      <name val="游ゴシック"/>
      <family val="3"/>
      <charset val="128"/>
      <scheme val="minor"/>
    </font>
    <font>
      <sz val="10"/>
      <color indexed="8"/>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b/>
      <sz val="16"/>
      <name val="ＭＳ ゴシック"/>
      <family val="3"/>
      <charset val="128"/>
    </font>
    <font>
      <b/>
      <sz val="14"/>
      <color theme="1"/>
      <name val="游ゴシック"/>
      <family val="3"/>
      <charset val="128"/>
      <scheme val="minor"/>
    </font>
    <font>
      <sz val="14"/>
      <color theme="1"/>
      <name val="游ゴシック"/>
      <family val="3"/>
      <charset val="128"/>
      <scheme val="minor"/>
    </font>
    <font>
      <b/>
      <sz val="16"/>
      <color theme="1"/>
      <name val="游ゴシック"/>
      <family val="3"/>
      <charset val="128"/>
      <scheme val="minor"/>
    </font>
    <font>
      <sz val="12"/>
      <color theme="1"/>
      <name val="游ゴシック"/>
      <family val="3"/>
      <charset val="128"/>
      <scheme val="minor"/>
    </font>
    <font>
      <u/>
      <sz val="11"/>
      <color theme="1"/>
      <name val="游ゴシック"/>
      <family val="3"/>
      <charset val="128"/>
      <scheme val="minor"/>
    </font>
  </fonts>
  <fills count="11">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4" tint="0.79998168889431442"/>
        <bgColor indexed="64"/>
      </patternFill>
    </fill>
    <fill>
      <patternFill patternType="solid">
        <fgColor rgb="FFCCECFF"/>
        <bgColor indexed="64"/>
      </patternFill>
    </fill>
    <fill>
      <patternFill patternType="solid">
        <fgColor theme="0" tint="-4.9989318521683403E-2"/>
        <bgColor indexed="64"/>
      </patternFill>
    </fill>
    <fill>
      <patternFill patternType="solid">
        <fgColor rgb="FFFFFF99"/>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79998168889431442"/>
        <bgColor indexed="64"/>
      </patternFill>
    </fill>
  </fills>
  <borders count="82">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dotted">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hair">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diagonalUp="1">
      <left style="thin">
        <color indexed="64"/>
      </left>
      <right style="thin">
        <color indexed="64"/>
      </right>
      <top/>
      <bottom style="thin">
        <color indexed="64"/>
      </bottom>
      <diagonal style="thin">
        <color indexed="64"/>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1">
    <xf numFmtId="0" fontId="0" fillId="0" borderId="0">
      <alignment vertical="center"/>
    </xf>
    <xf numFmtId="0" fontId="1" fillId="0" borderId="0">
      <alignment vertical="center"/>
    </xf>
    <xf numFmtId="0" fontId="7" fillId="0" borderId="0"/>
    <xf numFmtId="0" fontId="7" fillId="0" borderId="0"/>
    <xf numFmtId="0" fontId="7" fillId="0" borderId="0"/>
    <xf numFmtId="6" fontId="7" fillId="0" borderId="0" applyFont="0" applyFill="0" applyBorder="0" applyAlignment="0" applyProtection="0"/>
    <xf numFmtId="0" fontId="10" fillId="0" borderId="0" applyBorder="0"/>
    <xf numFmtId="6" fontId="7" fillId="0" borderId="0" applyFont="0" applyFill="0" applyBorder="0" applyAlignment="0" applyProtection="0"/>
    <xf numFmtId="0" fontId="7" fillId="0" borderId="0"/>
    <xf numFmtId="0" fontId="7" fillId="0" borderId="0"/>
    <xf numFmtId="0" fontId="7" fillId="0" borderId="0"/>
    <xf numFmtId="0" fontId="32" fillId="0" borderId="0"/>
    <xf numFmtId="0" fontId="41" fillId="0" borderId="0"/>
    <xf numFmtId="0" fontId="45" fillId="0" borderId="0">
      <alignment vertical="center"/>
    </xf>
    <xf numFmtId="0" fontId="32" fillId="0" borderId="0"/>
    <xf numFmtId="0" fontId="63" fillId="0" borderId="0">
      <alignment vertical="center"/>
    </xf>
    <xf numFmtId="0" fontId="7" fillId="0" borderId="0">
      <alignment vertical="center"/>
    </xf>
    <xf numFmtId="0" fontId="73" fillId="0" borderId="0">
      <alignment vertical="center"/>
    </xf>
    <xf numFmtId="0" fontId="1" fillId="0" borderId="0">
      <alignment vertical="center"/>
    </xf>
    <xf numFmtId="0" fontId="7" fillId="0" borderId="0"/>
    <xf numFmtId="0" fontId="73" fillId="0" borderId="0">
      <alignment vertical="center"/>
    </xf>
  </cellStyleXfs>
  <cellXfs count="676">
    <xf numFmtId="0" fontId="0" fillId="0" borderId="0" xfId="0">
      <alignment vertical="center"/>
    </xf>
    <xf numFmtId="49" fontId="2" fillId="0" borderId="0" xfId="1" applyNumberFormat="1" applyFont="1">
      <alignment vertical="center"/>
    </xf>
    <xf numFmtId="0" fontId="7" fillId="0" borderId="0" xfId="2" applyAlignment="1">
      <alignment horizontal="center" vertical="center"/>
    </xf>
    <xf numFmtId="0" fontId="2" fillId="0" borderId="0" xfId="2" applyFont="1" applyAlignment="1">
      <alignment horizontal="left" vertical="center"/>
    </xf>
    <xf numFmtId="0" fontId="2" fillId="0" borderId="0" xfId="2" applyFont="1" applyAlignment="1">
      <alignment horizontal="center" vertical="center"/>
    </xf>
    <xf numFmtId="0" fontId="2" fillId="0" borderId="21" xfId="2" applyFont="1" applyBorder="1" applyAlignment="1">
      <alignment horizontal="center" vertical="center"/>
    </xf>
    <xf numFmtId="0" fontId="2" fillId="0" borderId="30" xfId="2" applyFont="1" applyBorder="1" applyAlignment="1">
      <alignment horizontal="center" vertical="center"/>
    </xf>
    <xf numFmtId="0" fontId="2" fillId="0" borderId="17" xfId="2" applyFont="1" applyBorder="1" applyAlignment="1">
      <alignment horizontal="left" vertical="center"/>
    </xf>
    <xf numFmtId="0" fontId="2" fillId="0" borderId="11" xfId="2" applyFont="1" applyBorder="1" applyAlignment="1">
      <alignment horizontal="left" vertical="center"/>
    </xf>
    <xf numFmtId="0" fontId="2" fillId="0" borderId="11" xfId="2" applyFont="1" applyBorder="1" applyAlignment="1">
      <alignment horizontal="center" vertical="center"/>
    </xf>
    <xf numFmtId="0" fontId="2" fillId="0" borderId="10" xfId="2" applyFont="1" applyBorder="1" applyAlignment="1">
      <alignment horizontal="left" vertical="center"/>
    </xf>
    <xf numFmtId="0" fontId="2" fillId="0" borderId="16" xfId="2" applyFont="1" applyBorder="1" applyAlignment="1">
      <alignment horizontal="center" vertical="center"/>
    </xf>
    <xf numFmtId="0" fontId="2" fillId="0" borderId="2" xfId="2" applyFont="1" applyBorder="1" applyAlignment="1">
      <alignment horizontal="center" vertical="center"/>
    </xf>
    <xf numFmtId="0" fontId="2" fillId="0" borderId="8" xfId="2" applyFont="1" applyBorder="1" applyAlignment="1">
      <alignment horizontal="center" vertical="center"/>
    </xf>
    <xf numFmtId="0" fontId="2" fillId="0" borderId="20" xfId="2" applyFont="1" applyBorder="1" applyAlignment="1">
      <alignment horizontal="center" vertical="center"/>
    </xf>
    <xf numFmtId="0" fontId="2" fillId="0" borderId="13" xfId="2" applyFont="1" applyBorder="1" applyAlignment="1">
      <alignment horizontal="center" vertical="center"/>
    </xf>
    <xf numFmtId="0" fontId="2" fillId="0" borderId="15" xfId="2" applyFont="1" applyBorder="1" applyAlignment="1">
      <alignment horizontal="center" vertical="center"/>
    </xf>
    <xf numFmtId="0" fontId="2" fillId="0" borderId="10" xfId="2" applyFont="1" applyBorder="1" applyAlignment="1">
      <alignment horizontal="center" vertical="center"/>
    </xf>
    <xf numFmtId="0" fontId="2" fillId="0" borderId="12" xfId="2" applyFont="1" applyBorder="1" applyAlignment="1">
      <alignment horizontal="center" vertical="center"/>
    </xf>
    <xf numFmtId="0" fontId="2" fillId="0" borderId="7" xfId="2" applyFont="1" applyBorder="1" applyAlignment="1">
      <alignment horizontal="center" vertical="center"/>
    </xf>
    <xf numFmtId="0" fontId="7" fillId="0" borderId="7" xfId="2" applyBorder="1" applyAlignment="1">
      <alignment horizontal="center" vertical="center"/>
    </xf>
    <xf numFmtId="0" fontId="7" fillId="0" borderId="11" xfId="2" applyBorder="1" applyAlignment="1">
      <alignment horizontal="center" vertical="center"/>
    </xf>
    <xf numFmtId="0" fontId="7" fillId="0" borderId="0" xfId="2" applyAlignment="1">
      <alignment horizontal="left" vertical="center"/>
    </xf>
    <xf numFmtId="0" fontId="2" fillId="0" borderId="11" xfId="2" applyFont="1" applyBorder="1" applyAlignment="1" applyProtection="1">
      <alignment horizontal="left" vertical="center"/>
      <protection locked="0"/>
    </xf>
    <xf numFmtId="0" fontId="7" fillId="0" borderId="28" xfId="2" applyBorder="1" applyAlignment="1" applyProtection="1">
      <alignment horizontal="center" vertical="center"/>
      <protection locked="0"/>
    </xf>
    <xf numFmtId="0" fontId="2" fillId="0" borderId="16" xfId="2" applyFont="1" applyBorder="1" applyAlignment="1" applyProtection="1">
      <alignment horizontal="center" vertical="center"/>
      <protection locked="0"/>
    </xf>
    <xf numFmtId="0" fontId="2" fillId="0" borderId="26" xfId="2" applyFont="1" applyBorder="1" applyAlignment="1" applyProtection="1">
      <alignment horizontal="center" vertical="center"/>
      <protection locked="0"/>
    </xf>
    <xf numFmtId="0" fontId="2" fillId="0" borderId="25" xfId="2" applyFont="1" applyBorder="1" applyAlignment="1" applyProtection="1">
      <alignment horizontal="center" vertical="center"/>
      <protection locked="0"/>
    </xf>
    <xf numFmtId="0" fontId="2" fillId="0" borderId="13" xfId="2" applyFont="1" applyBorder="1" applyAlignment="1" applyProtection="1">
      <alignment horizontal="center" vertical="center"/>
      <protection locked="0"/>
    </xf>
    <xf numFmtId="0" fontId="2" fillId="0" borderId="15" xfId="2" applyFont="1" applyBorder="1" applyAlignment="1" applyProtection="1">
      <alignment horizontal="center" vertical="center"/>
      <protection locked="0"/>
    </xf>
    <xf numFmtId="0" fontId="7" fillId="0" borderId="8" xfId="2" applyBorder="1" applyAlignment="1" applyProtection="1">
      <alignment horizontal="center" vertical="center"/>
      <protection locked="0"/>
    </xf>
    <xf numFmtId="0" fontId="7" fillId="0" borderId="17" xfId="2" applyBorder="1" applyAlignment="1" applyProtection="1">
      <alignment horizontal="center" vertical="center"/>
      <protection locked="0"/>
    </xf>
    <xf numFmtId="0" fontId="7" fillId="0" borderId="7" xfId="2" applyBorder="1" applyAlignment="1" applyProtection="1">
      <alignment horizontal="center" vertical="center"/>
      <protection locked="0"/>
    </xf>
    <xf numFmtId="49" fontId="2" fillId="0" borderId="11" xfId="2" applyNumberFormat="1" applyFont="1" applyBorder="1" applyAlignment="1" applyProtection="1">
      <alignment horizontal="center" vertical="center"/>
      <protection locked="0"/>
    </xf>
    <xf numFmtId="0" fontId="2" fillId="0" borderId="11" xfId="2" applyFont="1" applyBorder="1" applyAlignment="1">
      <alignment horizontal="left"/>
    </xf>
    <xf numFmtId="0" fontId="2" fillId="0" borderId="10" xfId="2" applyFont="1" applyBorder="1" applyAlignment="1">
      <alignment horizontal="left"/>
    </xf>
    <xf numFmtId="0" fontId="2" fillId="0" borderId="0" xfId="2" applyFont="1"/>
    <xf numFmtId="0" fontId="2" fillId="0" borderId="13" xfId="2" applyFont="1" applyBorder="1" applyAlignment="1">
      <alignment horizontal="left"/>
    </xf>
    <xf numFmtId="0" fontId="2" fillId="0" borderId="12" xfId="2" applyFont="1" applyBorder="1"/>
    <xf numFmtId="0" fontId="7" fillId="0" borderId="0" xfId="0" applyFont="1" applyAlignment="1">
      <alignment horizontal="left" vertical="center"/>
    </xf>
    <xf numFmtId="49" fontId="2" fillId="0" borderId="21" xfId="1" applyNumberFormat="1" applyFont="1" applyBorder="1" applyAlignment="1">
      <alignment horizontal="center" vertical="center" shrinkToFit="1"/>
    </xf>
    <xf numFmtId="49" fontId="2" fillId="0" borderId="2" xfId="1" applyNumberFormat="1" applyFont="1" applyBorder="1" applyAlignment="1">
      <alignment horizontal="center" vertical="center"/>
    </xf>
    <xf numFmtId="0" fontId="2" fillId="0" borderId="7" xfId="2" applyFont="1" applyBorder="1" applyProtection="1">
      <protection locked="0"/>
    </xf>
    <xf numFmtId="49" fontId="2" fillId="0" borderId="8" xfId="1" applyNumberFormat="1" applyFont="1" applyBorder="1" applyAlignment="1">
      <alignment horizontal="center" vertical="center"/>
    </xf>
    <xf numFmtId="49" fontId="2" fillId="0" borderId="7" xfId="1" applyNumberFormat="1" applyFont="1" applyBorder="1" applyAlignment="1">
      <alignment horizontal="center" vertical="center"/>
    </xf>
    <xf numFmtId="0" fontId="6" fillId="0" borderId="8" xfId="2" applyFont="1" applyBorder="1" applyAlignment="1">
      <alignment horizontal="center" vertical="center"/>
    </xf>
    <xf numFmtId="0" fontId="2" fillId="0" borderId="11" xfId="2" applyFont="1" applyBorder="1" applyProtection="1">
      <protection locked="0"/>
    </xf>
    <xf numFmtId="0" fontId="2" fillId="0" borderId="36" xfId="2" applyFont="1" applyBorder="1" applyAlignment="1">
      <alignment horizontal="center" vertical="center"/>
    </xf>
    <xf numFmtId="49" fontId="7" fillId="0" borderId="0" xfId="1" applyNumberFormat="1" applyFont="1">
      <alignment vertical="center"/>
    </xf>
    <xf numFmtId="49" fontId="7" fillId="0" borderId="0" xfId="1" applyNumberFormat="1" applyFont="1" applyAlignment="1">
      <alignment horizontal="center" vertical="center" shrinkToFit="1"/>
    </xf>
    <xf numFmtId="49" fontId="7" fillId="0" borderId="0" xfId="1" applyNumberFormat="1" applyFont="1" applyAlignment="1">
      <alignment vertical="center" shrinkToFit="1"/>
    </xf>
    <xf numFmtId="49" fontId="13" fillId="0" borderId="0" xfId="1" applyNumberFormat="1" applyFont="1">
      <alignment vertical="center"/>
    </xf>
    <xf numFmtId="49" fontId="8" fillId="0" borderId="0" xfId="1" applyNumberFormat="1" applyFont="1">
      <alignment vertical="center"/>
    </xf>
    <xf numFmtId="49" fontId="13" fillId="0" borderId="4" xfId="1" applyNumberFormat="1" applyFont="1" applyBorder="1">
      <alignment vertical="center"/>
    </xf>
    <xf numFmtId="49" fontId="13" fillId="0" borderId="4" xfId="1" applyNumberFormat="1" applyFont="1" applyBorder="1" applyAlignment="1">
      <alignment vertical="center" shrinkToFit="1"/>
    </xf>
    <xf numFmtId="49" fontId="13" fillId="0" borderId="3" xfId="1" applyNumberFormat="1" applyFont="1" applyBorder="1" applyAlignment="1">
      <alignment vertical="center" shrinkToFit="1"/>
    </xf>
    <xf numFmtId="49" fontId="13" fillId="0" borderId="17" xfId="1" applyNumberFormat="1" applyFont="1" applyBorder="1">
      <alignment vertical="center"/>
    </xf>
    <xf numFmtId="49" fontId="13" fillId="0" borderId="11" xfId="1" applyNumberFormat="1" applyFont="1" applyBorder="1" applyAlignment="1">
      <alignment horizontal="center" vertical="center" shrinkToFit="1"/>
    </xf>
    <xf numFmtId="49" fontId="13" fillId="0" borderId="11" xfId="1" applyNumberFormat="1" applyFont="1" applyBorder="1">
      <alignment vertical="center"/>
    </xf>
    <xf numFmtId="49" fontId="13" fillId="0" borderId="10" xfId="1" applyNumberFormat="1" applyFont="1" applyBorder="1">
      <alignment vertical="center"/>
    </xf>
    <xf numFmtId="49" fontId="13" fillId="0" borderId="16" xfId="1" applyNumberFormat="1" applyFont="1" applyBorder="1" applyAlignment="1">
      <alignment horizontal="center" vertical="center" shrinkToFit="1"/>
    </xf>
    <xf numFmtId="49" fontId="13" fillId="2" borderId="16" xfId="1" applyNumberFormat="1" applyFont="1" applyFill="1" applyBorder="1">
      <alignment vertical="center"/>
    </xf>
    <xf numFmtId="49" fontId="13" fillId="2" borderId="12" xfId="1" applyNumberFormat="1" applyFont="1" applyFill="1" applyBorder="1">
      <alignment vertical="center"/>
    </xf>
    <xf numFmtId="49" fontId="13" fillId="0" borderId="11" xfId="1" applyNumberFormat="1" applyFont="1" applyBorder="1" applyAlignment="1">
      <alignment vertical="center" shrinkToFit="1"/>
    </xf>
    <xf numFmtId="49" fontId="13" fillId="0" borderId="10" xfId="1" applyNumberFormat="1" applyFont="1" applyBorder="1" applyAlignment="1">
      <alignment vertical="center" shrinkToFit="1"/>
    </xf>
    <xf numFmtId="49" fontId="13" fillId="0" borderId="14" xfId="1" applyNumberFormat="1" applyFont="1" applyBorder="1" applyAlignment="1">
      <alignment vertical="center" shrinkToFit="1"/>
    </xf>
    <xf numFmtId="0" fontId="7" fillId="2" borderId="10" xfId="0" applyFont="1" applyFill="1" applyBorder="1">
      <alignment vertical="center"/>
    </xf>
    <xf numFmtId="49" fontId="12" fillId="2" borderId="2" xfId="1" applyNumberFormat="1" applyFont="1" applyFill="1" applyBorder="1" applyAlignment="1">
      <alignment horizontal="center" vertical="center" wrapText="1" shrinkToFit="1"/>
    </xf>
    <xf numFmtId="49" fontId="13" fillId="0" borderId="5" xfId="1" applyNumberFormat="1" applyFont="1" applyBorder="1">
      <alignment vertical="center"/>
    </xf>
    <xf numFmtId="0" fontId="7" fillId="0" borderId="0" xfId="0" applyFont="1">
      <alignment vertical="center"/>
    </xf>
    <xf numFmtId="49" fontId="15" fillId="0" borderId="0" xfId="1" applyNumberFormat="1" applyFont="1">
      <alignment vertical="center"/>
    </xf>
    <xf numFmtId="49" fontId="13" fillId="0" borderId="0" xfId="1" applyNumberFormat="1" applyFont="1" applyAlignment="1">
      <alignment horizontal="left" vertical="top"/>
    </xf>
    <xf numFmtId="0" fontId="2" fillId="3" borderId="36" xfId="2" applyFont="1" applyFill="1" applyBorder="1" applyAlignment="1">
      <alignment horizontal="center" vertical="center"/>
    </xf>
    <xf numFmtId="49" fontId="18" fillId="3" borderId="1" xfId="1" applyNumberFormat="1" applyFont="1" applyFill="1" applyBorder="1" applyAlignment="1">
      <alignment horizontal="center" vertical="center" shrinkToFit="1"/>
    </xf>
    <xf numFmtId="49" fontId="19" fillId="0" borderId="0" xfId="1" applyNumberFormat="1" applyFont="1">
      <alignment vertical="center"/>
    </xf>
    <xf numFmtId="49" fontId="13" fillId="0" borderId="7" xfId="1" applyNumberFormat="1" applyFont="1" applyBorder="1">
      <alignment vertical="center"/>
    </xf>
    <xf numFmtId="0" fontId="21" fillId="3" borderId="6" xfId="2" applyFont="1" applyFill="1" applyBorder="1" applyAlignment="1">
      <alignment horizontal="center" vertical="center"/>
    </xf>
    <xf numFmtId="0" fontId="19" fillId="3" borderId="0" xfId="0" applyFont="1" applyFill="1" applyAlignment="1">
      <alignment horizontal="left" vertical="center"/>
    </xf>
    <xf numFmtId="49" fontId="13" fillId="0" borderId="33" xfId="1" applyNumberFormat="1" applyFont="1" applyBorder="1" applyAlignment="1">
      <alignment horizontal="center" vertical="center"/>
    </xf>
    <xf numFmtId="49" fontId="13" fillId="0" borderId="38" xfId="1" applyNumberFormat="1" applyFont="1" applyBorder="1" applyAlignment="1">
      <alignment horizontal="center" vertical="center"/>
    </xf>
    <xf numFmtId="0" fontId="13" fillId="2" borderId="33" xfId="1" applyFont="1" applyFill="1" applyBorder="1" applyAlignment="1">
      <alignment horizontal="center" vertical="center"/>
    </xf>
    <xf numFmtId="49" fontId="18" fillId="0" borderId="0" xfId="1" applyNumberFormat="1" applyFont="1">
      <alignment vertical="center"/>
    </xf>
    <xf numFmtId="49" fontId="13" fillId="0" borderId="0" xfId="1" applyNumberFormat="1" applyFont="1" applyAlignment="1">
      <alignment horizontal="center" vertical="center"/>
    </xf>
    <xf numFmtId="49" fontId="13" fillId="0" borderId="24" xfId="1" applyNumberFormat="1" applyFont="1" applyBorder="1" applyAlignment="1">
      <alignment vertical="center" shrinkToFit="1"/>
    </xf>
    <xf numFmtId="0" fontId="2" fillId="0" borderId="37" xfId="3" applyFont="1" applyBorder="1" applyAlignment="1">
      <alignment horizontal="center" vertical="center" shrinkToFit="1"/>
    </xf>
    <xf numFmtId="49" fontId="13" fillId="5" borderId="0" xfId="1" applyNumberFormat="1" applyFont="1" applyFill="1" applyAlignment="1">
      <alignment horizontal="center" vertical="center"/>
    </xf>
    <xf numFmtId="49" fontId="13" fillId="5" borderId="0" xfId="1" applyNumberFormat="1" applyFont="1" applyFill="1" applyAlignment="1">
      <alignment horizontal="left" vertical="center"/>
    </xf>
    <xf numFmtId="49" fontId="13" fillId="5" borderId="0" xfId="1" applyNumberFormat="1" applyFont="1" applyFill="1" applyAlignment="1">
      <alignment horizontal="center" vertical="center" shrinkToFit="1"/>
    </xf>
    <xf numFmtId="49" fontId="2" fillId="5" borderId="0" xfId="1" applyNumberFormat="1" applyFont="1" applyFill="1" applyAlignment="1">
      <alignment horizontal="left" vertical="center"/>
    </xf>
    <xf numFmtId="49" fontId="2" fillId="5" borderId="0" xfId="1" applyNumberFormat="1" applyFont="1" applyFill="1" applyAlignment="1">
      <alignment horizontal="center" vertical="center" shrinkToFit="1"/>
    </xf>
    <xf numFmtId="0" fontId="2" fillId="5" borderId="6" xfId="3" applyFont="1" applyFill="1" applyBorder="1" applyAlignment="1">
      <alignment horizontal="center" vertical="center" shrinkToFit="1"/>
    </xf>
    <xf numFmtId="0" fontId="2" fillId="5" borderId="2" xfId="2" applyFont="1" applyFill="1" applyBorder="1" applyAlignment="1" applyProtection="1">
      <alignment horizontal="center" vertical="center"/>
      <protection locked="0"/>
    </xf>
    <xf numFmtId="49" fontId="13" fillId="6" borderId="37" xfId="1" applyNumberFormat="1" applyFont="1" applyFill="1" applyBorder="1" applyAlignment="1">
      <alignment horizontal="center" vertical="center"/>
    </xf>
    <xf numFmtId="49" fontId="13" fillId="6" borderId="48" xfId="1" applyNumberFormat="1" applyFont="1" applyFill="1" applyBorder="1" applyAlignment="1">
      <alignment horizontal="center" vertical="center"/>
    </xf>
    <xf numFmtId="0" fontId="13" fillId="2" borderId="37" xfId="1" applyFont="1" applyFill="1" applyBorder="1" applyAlignment="1">
      <alignment horizontal="center" vertical="center"/>
    </xf>
    <xf numFmtId="0" fontId="7" fillId="0" borderId="0" xfId="8"/>
    <xf numFmtId="0" fontId="24" fillId="0" borderId="0" xfId="8" applyFont="1"/>
    <xf numFmtId="0" fontId="7" fillId="0" borderId="49" xfId="8" applyBorder="1" applyAlignment="1">
      <alignment vertical="center"/>
    </xf>
    <xf numFmtId="0" fontId="7" fillId="0" borderId="50" xfId="8" applyBorder="1" applyAlignment="1">
      <alignment vertical="center"/>
    </xf>
    <xf numFmtId="0" fontId="7" fillId="0" borderId="51" xfId="8" applyBorder="1"/>
    <xf numFmtId="0" fontId="14" fillId="0" borderId="0" xfId="9" applyFont="1" applyAlignment="1">
      <alignment vertical="center"/>
    </xf>
    <xf numFmtId="0" fontId="25" fillId="0" borderId="0" xfId="9" applyFont="1" applyAlignment="1">
      <alignment vertical="center"/>
    </xf>
    <xf numFmtId="0" fontId="7" fillId="0" borderId="0" xfId="10"/>
    <xf numFmtId="0" fontId="28" fillId="0" borderId="0" xfId="10" applyFont="1"/>
    <xf numFmtId="0" fontId="29" fillId="0" borderId="0" xfId="10" applyFont="1"/>
    <xf numFmtId="0" fontId="31" fillId="0" borderId="0" xfId="10" applyFont="1"/>
    <xf numFmtId="0" fontId="33" fillId="3" borderId="0" xfId="11" applyFont="1" applyFill="1" applyAlignment="1">
      <alignment horizontal="left" vertical="center"/>
    </xf>
    <xf numFmtId="0" fontId="33" fillId="3" borderId="0" xfId="11" applyFont="1" applyFill="1" applyAlignment="1">
      <alignment horizontal="left" vertical="top"/>
    </xf>
    <xf numFmtId="0" fontId="35" fillId="3" borderId="0" xfId="11" applyFont="1" applyFill="1" applyAlignment="1">
      <alignment horizontal="center" vertical="center"/>
    </xf>
    <xf numFmtId="0" fontId="36" fillId="3" borderId="0" xfId="11" applyFont="1" applyFill="1" applyAlignment="1">
      <alignment vertical="center"/>
    </xf>
    <xf numFmtId="0" fontId="36" fillId="3" borderId="0" xfId="11" applyFont="1" applyFill="1" applyAlignment="1">
      <alignment horizontal="right" vertical="center"/>
    </xf>
    <xf numFmtId="0" fontId="36" fillId="3" borderId="0" xfId="11" applyFont="1" applyFill="1" applyAlignment="1">
      <alignment horizontal="center" vertical="center"/>
    </xf>
    <xf numFmtId="0" fontId="36" fillId="3" borderId="0" xfId="11" applyFont="1" applyFill="1" applyAlignment="1">
      <alignment horizontal="left" vertical="center"/>
    </xf>
    <xf numFmtId="0" fontId="37" fillId="3" borderId="0" xfId="11" applyFont="1" applyFill="1"/>
    <xf numFmtId="0" fontId="33" fillId="3" borderId="0" xfId="11" applyFont="1" applyFill="1" applyAlignment="1">
      <alignment horizontal="left"/>
    </xf>
    <xf numFmtId="0" fontId="34" fillId="3" borderId="0" xfId="11" applyFont="1" applyFill="1" applyAlignment="1">
      <alignment horizontal="right" vertical="top"/>
    </xf>
    <xf numFmtId="0" fontId="33" fillId="3" borderId="13" xfId="11" applyFont="1" applyFill="1" applyBorder="1"/>
    <xf numFmtId="0" fontId="36" fillId="3" borderId="0" xfId="11" applyFont="1" applyFill="1" applyAlignment="1">
      <alignment horizontal="center" vertical="top"/>
    </xf>
    <xf numFmtId="0" fontId="38" fillId="3" borderId="0" xfId="11" applyFont="1" applyFill="1" applyAlignment="1">
      <alignment vertical="top"/>
    </xf>
    <xf numFmtId="0" fontId="38" fillId="3" borderId="0" xfId="11" applyFont="1" applyFill="1" applyAlignment="1">
      <alignment vertical="top" wrapText="1"/>
    </xf>
    <xf numFmtId="0" fontId="40" fillId="3" borderId="0" xfId="11" applyFont="1" applyFill="1" applyAlignment="1">
      <alignment horizontal="left" vertical="top"/>
    </xf>
    <xf numFmtId="0" fontId="33" fillId="3" borderId="2" xfId="11" applyFont="1" applyFill="1" applyBorder="1" applyAlignment="1">
      <alignment horizontal="center" vertical="center"/>
    </xf>
    <xf numFmtId="0" fontId="33" fillId="0" borderId="2" xfId="11" applyFont="1" applyBorder="1" applyAlignment="1">
      <alignment horizontal="center" vertical="center"/>
    </xf>
    <xf numFmtId="0" fontId="33" fillId="0" borderId="0" xfId="11" applyFont="1" applyAlignment="1">
      <alignment horizontal="left" vertical="top"/>
    </xf>
    <xf numFmtId="0" fontId="39" fillId="0" borderId="0" xfId="12" applyFont="1"/>
    <xf numFmtId="0" fontId="41" fillId="0" borderId="0" xfId="12"/>
    <xf numFmtId="0" fontId="43" fillId="0" borderId="0" xfId="12" applyFont="1" applyAlignment="1">
      <alignment wrapText="1"/>
    </xf>
    <xf numFmtId="0" fontId="43" fillId="0" borderId="0" xfId="12" applyFont="1" applyAlignment="1">
      <alignment vertical="top"/>
    </xf>
    <xf numFmtId="0" fontId="43" fillId="0" borderId="0" xfId="12" applyFont="1" applyAlignment="1">
      <alignment vertical="top" wrapText="1"/>
    </xf>
    <xf numFmtId="0" fontId="44" fillId="0" borderId="0" xfId="12" applyFont="1"/>
    <xf numFmtId="0" fontId="44" fillId="0" borderId="0" xfId="12" applyFont="1" applyAlignment="1">
      <alignment wrapText="1"/>
    </xf>
    <xf numFmtId="0" fontId="22" fillId="0" borderId="0" xfId="13" applyFont="1">
      <alignment vertical="center"/>
    </xf>
    <xf numFmtId="0" fontId="47" fillId="0" borderId="0" xfId="13" applyFont="1" applyAlignment="1">
      <alignment horizontal="center" vertical="center"/>
    </xf>
    <xf numFmtId="0" fontId="22" fillId="0" borderId="0" xfId="13" applyFont="1" applyAlignment="1">
      <alignment horizontal="right" vertical="center"/>
    </xf>
    <xf numFmtId="0" fontId="22" fillId="0" borderId="0" xfId="13" applyFont="1" applyAlignment="1">
      <alignment horizontal="center" vertical="center"/>
    </xf>
    <xf numFmtId="0" fontId="22" fillId="0" borderId="0" xfId="13" applyFont="1" applyAlignment="1">
      <alignment vertical="distributed" wrapText="1"/>
    </xf>
    <xf numFmtId="0" fontId="32" fillId="0" borderId="0" xfId="14" applyAlignment="1">
      <alignment horizontal="left" vertical="top"/>
    </xf>
    <xf numFmtId="0" fontId="57" fillId="7" borderId="71" xfId="14" applyFont="1" applyFill="1" applyBorder="1" applyAlignment="1">
      <alignment horizontal="center" vertical="center" wrapText="1"/>
    </xf>
    <xf numFmtId="0" fontId="32" fillId="0" borderId="0" xfId="14" applyAlignment="1">
      <alignment horizontal="left" vertical="center" wrapText="1"/>
    </xf>
    <xf numFmtId="0" fontId="32" fillId="0" borderId="0" xfId="14" applyAlignment="1">
      <alignment horizontal="left" vertical="center"/>
    </xf>
    <xf numFmtId="0" fontId="59" fillId="7" borderId="71" xfId="14" applyFont="1" applyFill="1" applyBorder="1" applyAlignment="1">
      <alignment horizontal="left" vertical="center" wrapText="1"/>
    </xf>
    <xf numFmtId="0" fontId="57" fillId="7" borderId="71" xfId="14" applyFont="1" applyFill="1" applyBorder="1" applyAlignment="1">
      <alignment horizontal="left" vertical="center" wrapText="1"/>
    </xf>
    <xf numFmtId="0" fontId="60" fillId="7" borderId="71" xfId="14" applyFont="1" applyFill="1" applyBorder="1" applyAlignment="1">
      <alignment horizontal="left" vertical="center" wrapText="1"/>
    </xf>
    <xf numFmtId="1" fontId="61" fillId="0" borderId="71" xfId="14" applyNumberFormat="1" applyFont="1" applyBorder="1" applyAlignment="1">
      <alignment horizontal="right" vertical="top" shrinkToFit="1"/>
    </xf>
    <xf numFmtId="0" fontId="32" fillId="0" borderId="71" xfId="14" applyBorder="1" applyAlignment="1">
      <alignment horizontal="left" vertical="top" wrapText="1"/>
    </xf>
    <xf numFmtId="0" fontId="32" fillId="0" borderId="0" xfId="14" applyAlignment="1">
      <alignment horizontal="left" vertical="top" wrapText="1"/>
    </xf>
    <xf numFmtId="0" fontId="32" fillId="0" borderId="0" xfId="14" applyAlignment="1">
      <alignment vertical="top" wrapText="1"/>
    </xf>
    <xf numFmtId="0" fontId="63" fillId="0" borderId="0" xfId="15">
      <alignment vertical="center"/>
    </xf>
    <xf numFmtId="0" fontId="64" fillId="0" borderId="0" xfId="15" applyFont="1">
      <alignment vertical="center"/>
    </xf>
    <xf numFmtId="0" fontId="1" fillId="0" borderId="0" xfId="15" applyFont="1">
      <alignment vertical="center"/>
    </xf>
    <xf numFmtId="0" fontId="68" fillId="0" borderId="78" xfId="15" applyFont="1" applyBorder="1" applyAlignment="1">
      <alignment horizontal="center" vertical="center" wrapText="1"/>
    </xf>
    <xf numFmtId="0" fontId="1" fillId="0" borderId="53" xfId="15" applyFont="1" applyBorder="1" applyAlignment="1">
      <alignment horizontal="center" vertical="center" wrapText="1"/>
    </xf>
    <xf numFmtId="0" fontId="1" fillId="0" borderId="54" xfId="15" applyFont="1" applyBorder="1" applyAlignment="1">
      <alignment horizontal="center" vertical="center" wrapText="1"/>
    </xf>
    <xf numFmtId="0" fontId="1" fillId="0" borderId="79" xfId="15" applyFont="1" applyBorder="1" applyAlignment="1">
      <alignment horizontal="center" vertical="center" wrapText="1"/>
    </xf>
    <xf numFmtId="0" fontId="64" fillId="0" borderId="43" xfId="15" applyFont="1" applyBorder="1">
      <alignment vertical="center"/>
    </xf>
    <xf numFmtId="0" fontId="1" fillId="0" borderId="41" xfId="15" applyFont="1" applyBorder="1" applyAlignment="1">
      <alignment horizontal="center" vertical="center" wrapText="1"/>
    </xf>
    <xf numFmtId="0" fontId="64" fillId="0" borderId="44" xfId="15" applyFont="1" applyBorder="1">
      <alignment vertical="center"/>
    </xf>
    <xf numFmtId="0" fontId="1" fillId="0" borderId="81" xfId="15" applyFont="1" applyBorder="1" applyAlignment="1">
      <alignment horizontal="center" vertical="center" wrapText="1"/>
    </xf>
    <xf numFmtId="0" fontId="63" fillId="0" borderId="43" xfId="15" applyBorder="1">
      <alignment vertical="center"/>
    </xf>
    <xf numFmtId="0" fontId="68" fillId="0" borderId="40" xfId="15" applyFont="1" applyBorder="1" applyAlignment="1">
      <alignment horizontal="center" vertical="center" wrapText="1"/>
    </xf>
    <xf numFmtId="0" fontId="63" fillId="0" borderId="44" xfId="15" applyBorder="1">
      <alignment vertical="center"/>
    </xf>
    <xf numFmtId="0" fontId="1" fillId="0" borderId="78" xfId="15" applyFont="1" applyBorder="1" applyAlignment="1">
      <alignment horizontal="center" vertical="center" wrapText="1"/>
    </xf>
    <xf numFmtId="0" fontId="1" fillId="0" borderId="53" xfId="15" applyFont="1" applyBorder="1" applyAlignment="1">
      <alignment horizontal="left" vertical="center" wrapText="1"/>
    </xf>
    <xf numFmtId="0" fontId="1" fillId="0" borderId="54" xfId="15" applyFont="1" applyBorder="1" applyAlignment="1">
      <alignment horizontal="left" vertical="center" wrapText="1"/>
    </xf>
    <xf numFmtId="0" fontId="68" fillId="0" borderId="79" xfId="15" applyFont="1" applyBorder="1" applyAlignment="1">
      <alignment horizontal="center" vertical="center" wrapText="1"/>
    </xf>
    <xf numFmtId="0" fontId="68" fillId="0" borderId="53" xfId="15" applyFont="1" applyBorder="1" applyAlignment="1">
      <alignment horizontal="center" vertical="center" wrapText="1"/>
    </xf>
    <xf numFmtId="0" fontId="68" fillId="0" borderId="54" xfId="15" applyFont="1" applyBorder="1" applyAlignment="1">
      <alignment horizontal="center" vertical="center" wrapText="1"/>
    </xf>
    <xf numFmtId="0" fontId="1" fillId="0" borderId="53" xfId="15" applyFont="1" applyBorder="1" applyAlignment="1">
      <alignment horizontal="left" vertical="center"/>
    </xf>
    <xf numFmtId="0" fontId="71" fillId="0" borderId="0" xfId="16" applyFont="1" applyAlignment="1">
      <alignment horizontal="left" vertical="center"/>
    </xf>
    <xf numFmtId="0" fontId="72" fillId="0" borderId="0" xfId="16" applyFont="1" applyAlignment="1">
      <alignment vertical="center" textRotation="255" shrinkToFit="1"/>
    </xf>
    <xf numFmtId="0" fontId="15" fillId="0" borderId="0" xfId="16" applyFont="1" applyAlignment="1">
      <alignment horizontal="left" vertical="center"/>
    </xf>
    <xf numFmtId="0" fontId="2" fillId="0" borderId="0" xfId="16" applyFont="1" applyAlignment="1">
      <alignment horizontal="left" vertical="center"/>
    </xf>
    <xf numFmtId="0" fontId="2" fillId="0" borderId="0" xfId="16" applyFont="1">
      <alignment vertical="center"/>
    </xf>
    <xf numFmtId="0" fontId="74" fillId="0" borderId="0" xfId="17" applyFont="1">
      <alignment vertical="center"/>
    </xf>
    <xf numFmtId="0" fontId="2" fillId="0" borderId="0" xfId="16" applyFont="1" applyAlignment="1">
      <alignment horizontal="right" vertical="center"/>
    </xf>
    <xf numFmtId="0" fontId="72" fillId="0" borderId="0" xfId="16" applyFont="1">
      <alignment vertical="center"/>
    </xf>
    <xf numFmtId="0" fontId="2" fillId="0" borderId="0" xfId="16" applyFont="1" applyAlignment="1">
      <alignment horizontal="center" vertical="center"/>
    </xf>
    <xf numFmtId="0" fontId="67" fillId="0" borderId="0" xfId="17" applyFont="1">
      <alignment vertical="center"/>
    </xf>
    <xf numFmtId="0" fontId="1" fillId="0" borderId="0" xfId="17" applyFont="1">
      <alignment vertical="center"/>
    </xf>
    <xf numFmtId="0" fontId="1" fillId="0" borderId="0" xfId="17" applyFont="1" applyAlignment="1">
      <alignment horizontal="right" vertical="center"/>
    </xf>
    <xf numFmtId="0" fontId="1" fillId="4" borderId="2" xfId="17" applyFont="1" applyFill="1" applyBorder="1">
      <alignment vertical="center"/>
    </xf>
    <xf numFmtId="0" fontId="6" fillId="0" borderId="0" xfId="16" applyFont="1" applyAlignment="1">
      <alignment horizontal="center" vertical="center"/>
    </xf>
    <xf numFmtId="0" fontId="2" fillId="0" borderId="2" xfId="16" applyFont="1" applyBorder="1">
      <alignment vertical="center"/>
    </xf>
    <xf numFmtId="0" fontId="6" fillId="0" borderId="2" xfId="16" applyFont="1" applyBorder="1" applyAlignment="1">
      <alignment horizontal="center" vertical="center"/>
    </xf>
    <xf numFmtId="0" fontId="6" fillId="0" borderId="2" xfId="16" applyFont="1" applyBorder="1" applyAlignment="1">
      <alignment horizontal="center" vertical="center" wrapText="1"/>
    </xf>
    <xf numFmtId="176" fontId="6" fillId="0" borderId="2" xfId="16" applyNumberFormat="1" applyFont="1" applyBorder="1">
      <alignment vertical="center"/>
    </xf>
    <xf numFmtId="177" fontId="6" fillId="0" borderId="2" xfId="16" applyNumberFormat="1" applyFont="1" applyBorder="1">
      <alignment vertical="center"/>
    </xf>
    <xf numFmtId="0" fontId="6" fillId="8" borderId="2" xfId="16" applyFont="1" applyFill="1" applyBorder="1" applyAlignment="1">
      <alignment horizontal="left" vertical="center"/>
    </xf>
    <xf numFmtId="0" fontId="6" fillId="8" borderId="8" xfId="16" applyFont="1" applyFill="1" applyBorder="1" applyAlignment="1">
      <alignment horizontal="center" vertical="center"/>
    </xf>
    <xf numFmtId="0" fontId="6" fillId="10" borderId="2" xfId="16" applyFont="1" applyFill="1" applyBorder="1">
      <alignment vertical="center"/>
    </xf>
    <xf numFmtId="0" fontId="6" fillId="10" borderId="8" xfId="16" applyFont="1" applyFill="1" applyBorder="1">
      <alignment vertical="center"/>
    </xf>
    <xf numFmtId="0" fontId="6" fillId="9" borderId="2" xfId="16" applyFont="1" applyFill="1" applyBorder="1" applyAlignment="1">
      <alignment horizontal="right" vertical="center"/>
    </xf>
    <xf numFmtId="0" fontId="6" fillId="0" borderId="6" xfId="16" applyFont="1" applyBorder="1" applyAlignment="1">
      <alignment horizontal="right" vertical="center"/>
    </xf>
    <xf numFmtId="178" fontId="6" fillId="0" borderId="2" xfId="16" applyNumberFormat="1" applyFont="1" applyBorder="1" applyAlignment="1">
      <alignment horizontal="right" vertical="center"/>
    </xf>
    <xf numFmtId="0" fontId="6" fillId="0" borderId="2" xfId="16" applyFont="1" applyBorder="1" applyAlignment="1">
      <alignment horizontal="right" vertical="center"/>
    </xf>
    <xf numFmtId="0" fontId="6" fillId="9" borderId="1" xfId="16" applyFont="1" applyFill="1" applyBorder="1" applyAlignment="1">
      <alignment horizontal="right" vertical="center"/>
    </xf>
    <xf numFmtId="0" fontId="6" fillId="0" borderId="37" xfId="16" applyFont="1" applyBorder="1" applyAlignment="1">
      <alignment horizontal="right" vertical="center"/>
    </xf>
    <xf numFmtId="0" fontId="6" fillId="0" borderId="0" xfId="16" applyFont="1">
      <alignment vertical="center"/>
    </xf>
    <xf numFmtId="179" fontId="6" fillId="0" borderId="2" xfId="16" applyNumberFormat="1" applyFont="1" applyBorder="1" applyAlignment="1">
      <alignment horizontal="center" vertical="center"/>
    </xf>
    <xf numFmtId="0" fontId="6" fillId="0" borderId="8" xfId="18" applyFont="1" applyBorder="1" applyAlignment="1">
      <alignment horizontal="center" vertical="center"/>
    </xf>
    <xf numFmtId="0" fontId="6" fillId="0" borderId="2" xfId="18" applyFont="1" applyBorder="1" applyAlignment="1">
      <alignment horizontal="center" vertical="center"/>
    </xf>
    <xf numFmtId="0" fontId="77" fillId="0" borderId="0" xfId="18" applyFont="1" applyAlignment="1">
      <alignment horizontal="center" vertical="center"/>
    </xf>
    <xf numFmtId="0" fontId="2" fillId="0" borderId="0" xfId="18" applyFont="1" applyAlignment="1">
      <alignment horizontal="center" vertical="center"/>
    </xf>
    <xf numFmtId="0" fontId="78" fillId="0" borderId="0" xfId="16" applyFont="1" applyAlignment="1">
      <alignment horizontal="center" vertical="center"/>
    </xf>
    <xf numFmtId="0" fontId="78" fillId="0" borderId="0" xfId="18" applyFont="1" applyAlignment="1">
      <alignment horizontal="center" vertical="center"/>
    </xf>
    <xf numFmtId="0" fontId="78" fillId="0" borderId="0" xfId="16" applyFont="1">
      <alignment vertical="center"/>
    </xf>
    <xf numFmtId="0" fontId="77" fillId="0" borderId="0" xfId="16" applyFont="1">
      <alignment vertical="center"/>
    </xf>
    <xf numFmtId="0" fontId="77" fillId="0" borderId="0" xfId="16" applyFont="1" applyAlignment="1">
      <alignment horizontal="center" vertical="center"/>
    </xf>
    <xf numFmtId="0" fontId="6" fillId="0" borderId="0" xfId="16" applyFont="1" applyAlignment="1">
      <alignment horizontal="left" vertical="center"/>
    </xf>
    <xf numFmtId="0" fontId="6" fillId="0" borderId="0" xfId="16" applyFont="1" applyAlignment="1">
      <alignment vertical="center" textRotation="255" shrinkToFit="1"/>
    </xf>
    <xf numFmtId="0" fontId="6" fillId="0" borderId="2" xfId="16" applyFont="1" applyBorder="1" applyAlignment="1">
      <alignment vertical="center" textRotation="255" shrinkToFit="1"/>
    </xf>
    <xf numFmtId="0" fontId="5" fillId="0" borderId="0" xfId="19" applyFont="1" applyAlignment="1">
      <alignment vertical="center"/>
    </xf>
    <xf numFmtId="0" fontId="7" fillId="0" borderId="0" xfId="4" applyAlignment="1">
      <alignment vertical="center"/>
    </xf>
    <xf numFmtId="0" fontId="7" fillId="0" borderId="0" xfId="4"/>
    <xf numFmtId="0" fontId="82" fillId="0" borderId="0" xfId="4" applyFont="1" applyAlignment="1">
      <alignment vertical="center"/>
    </xf>
    <xf numFmtId="0" fontId="22" fillId="0" borderId="0" xfId="4" applyFont="1" applyAlignment="1">
      <alignment vertical="center"/>
    </xf>
    <xf numFmtId="0" fontId="48" fillId="0" borderId="0" xfId="4" applyFont="1" applyAlignment="1">
      <alignment vertical="center"/>
    </xf>
    <xf numFmtId="181" fontId="7" fillId="0" borderId="0" xfId="4" applyNumberFormat="1" applyAlignment="1">
      <alignment vertical="center"/>
    </xf>
    <xf numFmtId="0" fontId="7" fillId="0" borderId="0" xfId="4" applyAlignment="1">
      <alignment horizontal="center" vertical="center"/>
    </xf>
    <xf numFmtId="0" fontId="83" fillId="0" borderId="0" xfId="20" applyFont="1">
      <alignment vertical="center"/>
    </xf>
    <xf numFmtId="0" fontId="84" fillId="0" borderId="0" xfId="20" applyFont="1" applyAlignment="1">
      <alignment horizontal="right" vertical="center"/>
    </xf>
    <xf numFmtId="0" fontId="73" fillId="0" borderId="0" xfId="20">
      <alignment vertical="center"/>
    </xf>
    <xf numFmtId="0" fontId="73" fillId="0" borderId="0" xfId="20" applyAlignment="1">
      <alignment horizontal="left" vertical="center" wrapText="1"/>
    </xf>
    <xf numFmtId="0" fontId="73" fillId="0" borderId="0" xfId="20" applyAlignment="1">
      <alignment horizontal="center" vertical="center"/>
    </xf>
    <xf numFmtId="0" fontId="86" fillId="0" borderId="13" xfId="20" applyFont="1" applyBorder="1" applyAlignment="1">
      <alignment horizontal="left" vertical="center" wrapText="1"/>
    </xf>
    <xf numFmtId="0" fontId="73" fillId="0" borderId="2" xfId="20" applyBorder="1" applyAlignment="1">
      <alignment vertical="center" wrapText="1"/>
    </xf>
    <xf numFmtId="0" fontId="73" fillId="0" borderId="2" xfId="20" applyBorder="1" applyAlignment="1">
      <alignment horizontal="center" vertical="center"/>
    </xf>
    <xf numFmtId="0" fontId="73" fillId="0" borderId="21" xfId="20" applyBorder="1" applyAlignment="1">
      <alignment horizontal="left" vertical="center" wrapText="1"/>
    </xf>
    <xf numFmtId="0" fontId="73" fillId="0" borderId="21" xfId="20" applyBorder="1" applyAlignment="1">
      <alignment vertical="center" wrapText="1"/>
    </xf>
    <xf numFmtId="0" fontId="73" fillId="0" borderId="11" xfId="20" applyBorder="1" applyAlignment="1">
      <alignment horizontal="left" vertical="center" wrapText="1"/>
    </xf>
    <xf numFmtId="0" fontId="73" fillId="0" borderId="11" xfId="20" applyBorder="1" applyAlignment="1">
      <alignment horizontal="left" vertical="center"/>
    </xf>
    <xf numFmtId="0" fontId="85" fillId="0" borderId="0" xfId="20" applyFont="1" applyAlignment="1">
      <alignment horizontal="center" vertical="center"/>
    </xf>
    <xf numFmtId="49" fontId="73" fillId="0" borderId="2" xfId="20" applyNumberFormat="1" applyBorder="1" applyAlignment="1">
      <alignment horizontal="center" vertical="center" wrapText="1"/>
    </xf>
    <xf numFmtId="0" fontId="73" fillId="0" borderId="2" xfId="20" applyBorder="1" applyAlignment="1">
      <alignment horizontal="center" vertical="center" textRotation="255"/>
    </xf>
    <xf numFmtId="0" fontId="84" fillId="0" borderId="21" xfId="20" applyFont="1" applyBorder="1" applyAlignment="1">
      <alignment horizontal="center" vertical="center"/>
    </xf>
    <xf numFmtId="0" fontId="84" fillId="0" borderId="9" xfId="20" applyFont="1" applyBorder="1" applyAlignment="1">
      <alignment horizontal="center" vertical="center"/>
    </xf>
    <xf numFmtId="0" fontId="84" fillId="0" borderId="1" xfId="20" applyFont="1" applyBorder="1" applyAlignment="1">
      <alignment horizontal="center" vertical="center"/>
    </xf>
    <xf numFmtId="49" fontId="13" fillId="2" borderId="23" xfId="1" applyNumberFormat="1" applyFont="1" applyFill="1" applyBorder="1" applyAlignment="1">
      <alignment vertical="center" shrinkToFit="1"/>
    </xf>
    <xf numFmtId="49" fontId="13" fillId="2" borderId="22" xfId="1" applyNumberFormat="1" applyFont="1" applyFill="1" applyBorder="1" applyAlignment="1">
      <alignment vertical="center" shrinkToFit="1"/>
    </xf>
    <xf numFmtId="49" fontId="13" fillId="2" borderId="11" xfId="1" applyNumberFormat="1" applyFont="1" applyFill="1" applyBorder="1" applyAlignment="1">
      <alignment horizontal="center" vertical="center" wrapText="1" shrinkToFit="1"/>
    </xf>
    <xf numFmtId="49" fontId="13" fillId="2" borderId="13" xfId="1" applyNumberFormat="1" applyFont="1" applyFill="1" applyBorder="1" applyAlignment="1">
      <alignment horizontal="center" vertical="center" wrapText="1" shrinkToFit="1"/>
    </xf>
    <xf numFmtId="49" fontId="11" fillId="2" borderId="2" xfId="1" applyNumberFormat="1" applyFont="1" applyFill="1" applyBorder="1" applyAlignment="1">
      <alignment horizontal="center" vertical="center" wrapText="1" shrinkToFit="1"/>
    </xf>
    <xf numFmtId="49" fontId="13" fillId="0" borderId="17" xfId="1" applyNumberFormat="1" applyFont="1" applyBorder="1" applyAlignment="1">
      <alignment vertical="center" wrapText="1"/>
    </xf>
    <xf numFmtId="49" fontId="13" fillId="0" borderId="10" xfId="1" applyNumberFormat="1" applyFont="1" applyBorder="1" applyAlignment="1">
      <alignment vertical="center" wrapText="1"/>
    </xf>
    <xf numFmtId="49" fontId="13" fillId="0" borderId="14" xfId="1" applyNumberFormat="1" applyFont="1" applyBorder="1" applyAlignment="1">
      <alignment vertical="center" wrapText="1"/>
    </xf>
    <xf numFmtId="49" fontId="13" fillId="0" borderId="15" xfId="1" applyNumberFormat="1" applyFont="1" applyBorder="1" applyAlignment="1">
      <alignment vertical="center" wrapText="1"/>
    </xf>
    <xf numFmtId="49" fontId="13" fillId="2" borderId="19" xfId="1" applyNumberFormat="1" applyFont="1" applyFill="1" applyBorder="1" applyAlignment="1">
      <alignment vertical="center" shrinkToFit="1"/>
    </xf>
    <xf numFmtId="49" fontId="13" fillId="2" borderId="18" xfId="1" applyNumberFormat="1" applyFont="1" applyFill="1" applyBorder="1" applyAlignment="1">
      <alignment vertical="center" shrinkToFit="1"/>
    </xf>
    <xf numFmtId="49" fontId="13" fillId="2" borderId="11" xfId="1" applyNumberFormat="1" applyFont="1" applyFill="1" applyBorder="1" applyAlignment="1">
      <alignment vertical="center" wrapText="1"/>
    </xf>
    <xf numFmtId="49" fontId="13" fillId="2" borderId="10" xfId="1" applyNumberFormat="1" applyFont="1" applyFill="1" applyBorder="1" applyAlignment="1">
      <alignment vertical="center" wrapText="1"/>
    </xf>
    <xf numFmtId="49" fontId="13" fillId="2" borderId="0" xfId="1" applyNumberFormat="1" applyFont="1" applyFill="1" applyAlignment="1">
      <alignment vertical="center" wrapText="1"/>
    </xf>
    <xf numFmtId="49" fontId="13" fillId="2" borderId="12" xfId="1" applyNumberFormat="1" applyFont="1" applyFill="1" applyBorder="1" applyAlignment="1">
      <alignment vertical="center" wrapText="1"/>
    </xf>
    <xf numFmtId="49" fontId="13" fillId="2" borderId="13" xfId="1" applyNumberFormat="1" applyFont="1" applyFill="1" applyBorder="1" applyAlignment="1">
      <alignment vertical="center" wrapText="1"/>
    </xf>
    <xf numFmtId="49" fontId="13" fillId="2" borderId="15" xfId="1" applyNumberFormat="1" applyFont="1" applyFill="1" applyBorder="1" applyAlignment="1">
      <alignment vertical="center" wrapText="1"/>
    </xf>
    <xf numFmtId="49" fontId="13" fillId="0" borderId="33" xfId="1" applyNumberFormat="1" applyFont="1" applyBorder="1" applyAlignment="1">
      <alignment horizontal="center" vertical="center" shrinkToFit="1"/>
    </xf>
    <xf numFmtId="49" fontId="13" fillId="0" borderId="35" xfId="1" applyNumberFormat="1" applyFont="1" applyBorder="1" applyAlignment="1">
      <alignment horizontal="center" vertical="center" shrinkToFit="1"/>
    </xf>
    <xf numFmtId="49" fontId="13" fillId="5" borderId="8" xfId="1" applyNumberFormat="1" applyFont="1" applyFill="1" applyBorder="1" applyAlignment="1">
      <alignment horizontal="center" vertical="center" shrinkToFit="1"/>
    </xf>
    <xf numFmtId="49" fontId="13" fillId="5" borderId="7" xfId="1" applyNumberFormat="1" applyFont="1" applyFill="1" applyBorder="1" applyAlignment="1">
      <alignment horizontal="center" vertical="center" shrinkToFit="1"/>
    </xf>
    <xf numFmtId="49" fontId="13" fillId="5" borderId="6" xfId="1" applyNumberFormat="1" applyFont="1" applyFill="1" applyBorder="1" applyAlignment="1">
      <alignment horizontal="center" vertical="center" shrinkToFit="1"/>
    </xf>
    <xf numFmtId="49" fontId="13" fillId="0" borderId="14" xfId="1" applyNumberFormat="1" applyFont="1" applyBorder="1">
      <alignment vertical="center"/>
    </xf>
    <xf numFmtId="49" fontId="13" fillId="0" borderId="13" xfId="1" applyNumberFormat="1" applyFont="1" applyBorder="1">
      <alignment vertical="center"/>
    </xf>
    <xf numFmtId="49" fontId="13" fillId="0" borderId="15" xfId="1" applyNumberFormat="1" applyFont="1" applyBorder="1">
      <alignment vertical="center"/>
    </xf>
    <xf numFmtId="49" fontId="13" fillId="5" borderId="8" xfId="1" applyNumberFormat="1" applyFont="1" applyFill="1" applyBorder="1" applyAlignment="1">
      <alignment horizontal="center" vertical="center"/>
    </xf>
    <xf numFmtId="49" fontId="13" fillId="5" borderId="6" xfId="1" applyNumberFormat="1" applyFont="1" applyFill="1" applyBorder="1" applyAlignment="1">
      <alignment horizontal="center" vertical="center"/>
    </xf>
    <xf numFmtId="49" fontId="13" fillId="0" borderId="17" xfId="1" applyNumberFormat="1" applyFont="1" applyBorder="1" applyAlignment="1">
      <alignment vertical="center" shrinkToFit="1"/>
    </xf>
    <xf numFmtId="49" fontId="13" fillId="0" borderId="11" xfId="1" applyNumberFormat="1" applyFont="1" applyBorder="1" applyAlignment="1">
      <alignment vertical="center" shrinkToFit="1"/>
    </xf>
    <xf numFmtId="49" fontId="13" fillId="0" borderId="10" xfId="1" applyNumberFormat="1" applyFont="1" applyBorder="1" applyAlignment="1">
      <alignment vertical="center" shrinkToFit="1"/>
    </xf>
    <xf numFmtId="49" fontId="10" fillId="0" borderId="20" xfId="1" applyNumberFormat="1" applyFont="1" applyBorder="1" applyAlignment="1">
      <alignment vertical="center" shrinkToFit="1"/>
    </xf>
    <xf numFmtId="49" fontId="10" fillId="0" borderId="19" xfId="1" applyNumberFormat="1" applyFont="1" applyBorder="1" applyAlignment="1">
      <alignment vertical="center" shrinkToFit="1"/>
    </xf>
    <xf numFmtId="49" fontId="10" fillId="0" borderId="18" xfId="1" applyNumberFormat="1" applyFont="1" applyBorder="1" applyAlignment="1">
      <alignment vertical="center" shrinkToFit="1"/>
    </xf>
    <xf numFmtId="49" fontId="13" fillId="0" borderId="11" xfId="1" applyNumberFormat="1" applyFont="1" applyBorder="1">
      <alignment vertical="center"/>
    </xf>
    <xf numFmtId="49" fontId="13" fillId="0" borderId="0" xfId="1" applyNumberFormat="1" applyFont="1" applyAlignment="1">
      <alignment horizontal="center" vertical="center" shrinkToFit="1"/>
    </xf>
    <xf numFmtId="49" fontId="11" fillId="2" borderId="17" xfId="1" applyNumberFormat="1" applyFont="1" applyFill="1" applyBorder="1" applyAlignment="1">
      <alignment horizontal="center" vertical="center" wrapText="1" shrinkToFit="1"/>
    </xf>
    <xf numFmtId="49" fontId="11" fillId="2" borderId="11" xfId="1" applyNumberFormat="1" applyFont="1" applyFill="1" applyBorder="1" applyAlignment="1">
      <alignment horizontal="center" vertical="center" wrapText="1" shrinkToFit="1"/>
    </xf>
    <xf numFmtId="49" fontId="11" fillId="2" borderId="12" xfId="1" applyNumberFormat="1" applyFont="1" applyFill="1" applyBorder="1" applyAlignment="1">
      <alignment horizontal="center" vertical="center" wrapText="1" shrinkToFit="1"/>
    </xf>
    <xf numFmtId="49" fontId="11" fillId="2" borderId="14" xfId="1" applyNumberFormat="1" applyFont="1" applyFill="1" applyBorder="1" applyAlignment="1">
      <alignment horizontal="center" vertical="center" wrapText="1" shrinkToFit="1"/>
    </xf>
    <xf numFmtId="49" fontId="11" fillId="2" borderId="13" xfId="1" applyNumberFormat="1" applyFont="1" applyFill="1" applyBorder="1" applyAlignment="1">
      <alignment horizontal="center" vertical="center" wrapText="1" shrinkToFit="1"/>
    </xf>
    <xf numFmtId="49" fontId="11" fillId="2" borderId="15" xfId="1" applyNumberFormat="1" applyFont="1" applyFill="1" applyBorder="1" applyAlignment="1">
      <alignment horizontal="center" vertical="center" wrapText="1" shrinkToFit="1"/>
    </xf>
    <xf numFmtId="49" fontId="13" fillId="0" borderId="17" xfId="1" applyNumberFormat="1" applyFont="1" applyBorder="1" applyAlignment="1">
      <alignment horizontal="center" vertical="center"/>
    </xf>
    <xf numFmtId="49" fontId="13" fillId="0" borderId="11" xfId="1" applyNumberFormat="1" applyFont="1" applyBorder="1" applyAlignment="1">
      <alignment horizontal="center" vertical="center"/>
    </xf>
    <xf numFmtId="49" fontId="13" fillId="0" borderId="10" xfId="1" applyNumberFormat="1" applyFont="1" applyBorder="1" applyAlignment="1">
      <alignment horizontal="center" vertical="center"/>
    </xf>
    <xf numFmtId="49" fontId="13" fillId="0" borderId="14" xfId="1" applyNumberFormat="1" applyFont="1" applyBorder="1" applyAlignment="1">
      <alignment horizontal="center" vertical="center"/>
    </xf>
    <xf numFmtId="49" fontId="13" fillId="0" borderId="13" xfId="1" applyNumberFormat="1" applyFont="1" applyBorder="1" applyAlignment="1">
      <alignment horizontal="center" vertical="center"/>
    </xf>
    <xf numFmtId="49" fontId="13" fillId="0" borderId="15" xfId="1" applyNumberFormat="1" applyFont="1" applyBorder="1" applyAlignment="1">
      <alignment horizontal="center" vertical="center"/>
    </xf>
    <xf numFmtId="49" fontId="13" fillId="0" borderId="34" xfId="1" applyNumberFormat="1" applyFont="1" applyBorder="1" applyAlignment="1">
      <alignment horizontal="center" vertical="center" shrinkToFit="1"/>
    </xf>
    <xf numFmtId="49" fontId="13" fillId="0" borderId="8" xfId="1" applyNumberFormat="1" applyFont="1" applyBorder="1" applyAlignment="1">
      <alignment horizontal="center" vertical="center" shrinkToFit="1"/>
    </xf>
    <xf numFmtId="49" fontId="13" fillId="0" borderId="7" xfId="1" applyNumberFormat="1" applyFont="1" applyBorder="1" applyAlignment="1">
      <alignment horizontal="center" vertical="center" shrinkToFit="1"/>
    </xf>
    <xf numFmtId="49" fontId="13" fillId="0" borderId="6" xfId="1" applyNumberFormat="1" applyFont="1" applyBorder="1" applyAlignment="1">
      <alignment horizontal="center" vertical="center" shrinkToFit="1"/>
    </xf>
    <xf numFmtId="49" fontId="13" fillId="6" borderId="33" xfId="1" applyNumberFormat="1" applyFont="1" applyFill="1" applyBorder="1" applyAlignment="1">
      <alignment horizontal="center" vertical="center" shrinkToFit="1"/>
    </xf>
    <xf numFmtId="49" fontId="13" fillId="6" borderId="35" xfId="1" applyNumberFormat="1" applyFont="1" applyFill="1" applyBorder="1" applyAlignment="1">
      <alignment horizontal="center" vertical="center" shrinkToFit="1"/>
    </xf>
    <xf numFmtId="49" fontId="7" fillId="0" borderId="0" xfId="1" applyNumberFormat="1" applyFont="1" applyAlignment="1">
      <alignment horizontal="center" vertical="center"/>
    </xf>
    <xf numFmtId="49" fontId="7" fillId="5" borderId="0" xfId="1" applyNumberFormat="1" applyFont="1" applyFill="1" applyAlignment="1">
      <alignment horizontal="right" vertical="center"/>
    </xf>
    <xf numFmtId="49" fontId="13" fillId="0" borderId="0" xfId="1" applyNumberFormat="1" applyFont="1" applyAlignment="1">
      <alignment vertical="center" shrinkToFit="1"/>
    </xf>
    <xf numFmtId="49" fontId="13" fillId="0" borderId="12" xfId="1" applyNumberFormat="1" applyFont="1" applyBorder="1" applyAlignment="1">
      <alignment vertical="center" shrinkToFit="1"/>
    </xf>
    <xf numFmtId="49" fontId="13" fillId="0" borderId="24" xfId="1" applyNumberFormat="1" applyFont="1" applyBorder="1" applyAlignment="1">
      <alignment vertical="center" shrinkToFit="1"/>
    </xf>
    <xf numFmtId="49" fontId="13" fillId="0" borderId="23" xfId="1" applyNumberFormat="1" applyFont="1" applyBorder="1" applyAlignment="1">
      <alignment vertical="center" shrinkToFit="1"/>
    </xf>
    <xf numFmtId="49" fontId="13" fillId="0" borderId="22" xfId="1" applyNumberFormat="1" applyFont="1" applyBorder="1" applyAlignment="1">
      <alignment vertical="center" shrinkToFit="1"/>
    </xf>
    <xf numFmtId="49" fontId="8" fillId="0" borderId="8" xfId="1" applyNumberFormat="1" applyFont="1" applyBorder="1" applyAlignment="1">
      <alignment horizontal="center" vertical="center"/>
    </xf>
    <xf numFmtId="49" fontId="8" fillId="0" borderId="7" xfId="1" applyNumberFormat="1" applyFont="1" applyBorder="1" applyAlignment="1">
      <alignment horizontal="center" vertical="center"/>
    </xf>
    <xf numFmtId="49" fontId="8" fillId="0" borderId="6" xfId="1" applyNumberFormat="1" applyFont="1" applyBorder="1" applyAlignment="1">
      <alignment horizontal="center" vertical="center"/>
    </xf>
    <xf numFmtId="49" fontId="13" fillId="2" borderId="24" xfId="1" applyNumberFormat="1" applyFont="1" applyFill="1" applyBorder="1" applyAlignment="1">
      <alignment vertical="center" shrinkToFit="1"/>
    </xf>
    <xf numFmtId="49" fontId="13" fillId="2" borderId="20" xfId="1" applyNumberFormat="1" applyFont="1" applyFill="1" applyBorder="1" applyAlignment="1">
      <alignment vertical="center" shrinkToFit="1"/>
    </xf>
    <xf numFmtId="49" fontId="13" fillId="2" borderId="17" xfId="1" applyNumberFormat="1" applyFont="1" applyFill="1" applyBorder="1" applyAlignment="1">
      <alignment vertical="center" wrapText="1"/>
    </xf>
    <xf numFmtId="49" fontId="13" fillId="2" borderId="16" xfId="1" applyNumberFormat="1" applyFont="1" applyFill="1" applyBorder="1" applyAlignment="1">
      <alignment vertical="center" wrapText="1"/>
    </xf>
    <xf numFmtId="49" fontId="13" fillId="2" borderId="14" xfId="1" applyNumberFormat="1" applyFont="1" applyFill="1" applyBorder="1" applyAlignment="1">
      <alignment vertical="center" wrapText="1"/>
    </xf>
    <xf numFmtId="49" fontId="13" fillId="2" borderId="21" xfId="1" applyNumberFormat="1" applyFont="1" applyFill="1" applyBorder="1" applyAlignment="1">
      <alignment horizontal="center" vertical="center" textRotation="255"/>
    </xf>
    <xf numFmtId="49" fontId="13" fillId="2" borderId="9" xfId="1" applyNumberFormat="1" applyFont="1" applyFill="1" applyBorder="1" applyAlignment="1">
      <alignment horizontal="center" vertical="center" textRotation="255"/>
    </xf>
    <xf numFmtId="49" fontId="13" fillId="2" borderId="1" xfId="1" applyNumberFormat="1" applyFont="1" applyFill="1" applyBorder="1" applyAlignment="1">
      <alignment horizontal="center" vertical="center" textRotation="255"/>
    </xf>
    <xf numFmtId="49" fontId="7" fillId="0" borderId="0" xfId="1" applyNumberFormat="1" applyFont="1" applyAlignment="1">
      <alignment horizontal="center" vertical="center" shrinkToFit="1"/>
    </xf>
    <xf numFmtId="49" fontId="18" fillId="3" borderId="8" xfId="1" applyNumberFormat="1" applyFont="1" applyFill="1" applyBorder="1" applyAlignment="1">
      <alignment horizontal="center" vertical="center"/>
    </xf>
    <xf numFmtId="49" fontId="18" fillId="3" borderId="6" xfId="1" applyNumberFormat="1" applyFont="1" applyFill="1" applyBorder="1" applyAlignment="1">
      <alignment horizontal="center" vertical="center"/>
    </xf>
    <xf numFmtId="0" fontId="13" fillId="0" borderId="24" xfId="1" applyFont="1" applyBorder="1" applyAlignment="1">
      <alignment vertical="center" shrinkToFit="1"/>
    </xf>
    <xf numFmtId="0" fontId="13" fillId="0" borderId="23" xfId="1" applyFont="1" applyBorder="1" applyAlignment="1">
      <alignment vertical="center" shrinkToFit="1"/>
    </xf>
    <xf numFmtId="0" fontId="13" fillId="0" borderId="22" xfId="1" applyFont="1" applyBorder="1" applyAlignment="1">
      <alignment vertical="center" shrinkToFit="1"/>
    </xf>
    <xf numFmtId="0" fontId="13" fillId="0" borderId="20" xfId="1" applyFont="1" applyBorder="1" applyAlignment="1">
      <alignment vertical="center" shrinkToFit="1"/>
    </xf>
    <xf numFmtId="0" fontId="13" fillId="0" borderId="19" xfId="1" applyFont="1" applyBorder="1" applyAlignment="1">
      <alignment vertical="center" shrinkToFit="1"/>
    </xf>
    <xf numFmtId="0" fontId="13" fillId="0" borderId="18" xfId="1" applyFont="1" applyBorder="1" applyAlignment="1">
      <alignment vertical="center" shrinkToFit="1"/>
    </xf>
    <xf numFmtId="49" fontId="13" fillId="0" borderId="7" xfId="1" applyNumberFormat="1" applyFont="1" applyBorder="1" applyAlignment="1">
      <alignment vertical="center" shrinkToFit="1"/>
    </xf>
    <xf numFmtId="49" fontId="13" fillId="0" borderId="6" xfId="1" applyNumberFormat="1" applyFont="1" applyBorder="1" applyAlignment="1">
      <alignment vertical="center" shrinkToFit="1"/>
    </xf>
    <xf numFmtId="49" fontId="13" fillId="3" borderId="21" xfId="1" applyNumberFormat="1" applyFont="1" applyFill="1" applyBorder="1" applyAlignment="1">
      <alignment horizontal="center" vertical="center" shrinkToFit="1"/>
    </xf>
    <xf numFmtId="0" fontId="13" fillId="3" borderId="1" xfId="1" applyFont="1" applyFill="1" applyBorder="1" applyAlignment="1">
      <alignment horizontal="center" vertical="center" shrinkToFit="1"/>
    </xf>
    <xf numFmtId="49" fontId="13" fillId="0" borderId="8" xfId="1" applyNumberFormat="1" applyFont="1" applyBorder="1" applyAlignment="1">
      <alignment vertical="center" shrinkToFit="1"/>
    </xf>
    <xf numFmtId="0" fontId="13" fillId="0" borderId="7" xfId="1" applyFont="1" applyBorder="1" applyAlignment="1">
      <alignment vertical="center" shrinkToFit="1"/>
    </xf>
    <xf numFmtId="49" fontId="7" fillId="0" borderId="0" xfId="1" applyNumberFormat="1" applyFont="1" applyAlignment="1">
      <alignment vertical="center" shrinkToFit="1"/>
    </xf>
    <xf numFmtId="49" fontId="13" fillId="2" borderId="17" xfId="1" applyNumberFormat="1" applyFont="1" applyFill="1" applyBorder="1">
      <alignment vertical="center"/>
    </xf>
    <xf numFmtId="49" fontId="13" fillId="2" borderId="10" xfId="1" applyNumberFormat="1" applyFont="1" applyFill="1" applyBorder="1">
      <alignment vertical="center"/>
    </xf>
    <xf numFmtId="49" fontId="13" fillId="2" borderId="14" xfId="1" applyNumberFormat="1" applyFont="1" applyFill="1" applyBorder="1">
      <alignment vertical="center"/>
    </xf>
    <xf numFmtId="49" fontId="13" fillId="2" borderId="15" xfId="1" applyNumberFormat="1" applyFont="1" applyFill="1" applyBorder="1">
      <alignment vertical="center"/>
    </xf>
    <xf numFmtId="49" fontId="18" fillId="2" borderId="17" xfId="1" applyNumberFormat="1" applyFont="1" applyFill="1" applyBorder="1" applyAlignment="1">
      <alignment vertical="center" wrapText="1"/>
    </xf>
    <xf numFmtId="49" fontId="18" fillId="2" borderId="10" xfId="1" applyNumberFormat="1" applyFont="1" applyFill="1" applyBorder="1" applyAlignment="1">
      <alignment vertical="center" wrapText="1"/>
    </xf>
    <xf numFmtId="49" fontId="18" fillId="2" borderId="14" xfId="1" applyNumberFormat="1" applyFont="1" applyFill="1" applyBorder="1" applyAlignment="1">
      <alignment vertical="center" wrapText="1"/>
    </xf>
    <xf numFmtId="49" fontId="18" fillId="2" borderId="15" xfId="1" applyNumberFormat="1" applyFont="1" applyFill="1" applyBorder="1" applyAlignment="1">
      <alignment vertical="center" wrapText="1"/>
    </xf>
    <xf numFmtId="49" fontId="13" fillId="2" borderId="8" xfId="1" applyNumberFormat="1" applyFont="1" applyFill="1" applyBorder="1" applyAlignment="1">
      <alignment horizontal="center" vertical="center" wrapText="1"/>
    </xf>
    <xf numFmtId="49" fontId="13" fillId="2" borderId="7" xfId="1" applyNumberFormat="1" applyFont="1" applyFill="1" applyBorder="1" applyAlignment="1">
      <alignment horizontal="center" vertical="center" wrapText="1"/>
    </xf>
    <xf numFmtId="49" fontId="13" fillId="2" borderId="6" xfId="1" applyNumberFormat="1" applyFont="1" applyFill="1" applyBorder="1" applyAlignment="1">
      <alignment horizontal="center" vertical="center" wrapText="1"/>
    </xf>
    <xf numFmtId="49" fontId="13" fillId="0" borderId="11" xfId="1" applyNumberFormat="1" applyFont="1" applyBorder="1" applyAlignment="1">
      <alignment horizontal="center" vertical="center" shrinkToFit="1"/>
    </xf>
    <xf numFmtId="49" fontId="13" fillId="0" borderId="10" xfId="1" applyNumberFormat="1" applyFont="1" applyBorder="1" applyAlignment="1">
      <alignment horizontal="center" vertical="center" shrinkToFit="1"/>
    </xf>
    <xf numFmtId="49" fontId="13" fillId="0" borderId="13" xfId="1" applyNumberFormat="1" applyFont="1" applyBorder="1" applyAlignment="1">
      <alignment horizontal="center" vertical="center" shrinkToFit="1"/>
    </xf>
    <xf numFmtId="49" fontId="13" fillId="0" borderId="15" xfId="1" applyNumberFormat="1" applyFont="1" applyBorder="1" applyAlignment="1">
      <alignment horizontal="center" vertical="center" shrinkToFit="1"/>
    </xf>
    <xf numFmtId="49" fontId="13" fillId="0" borderId="14" xfId="1" applyNumberFormat="1" applyFont="1" applyBorder="1" applyAlignment="1">
      <alignment vertical="center" shrinkToFit="1"/>
    </xf>
    <xf numFmtId="0" fontId="13" fillId="0" borderId="13" xfId="1" applyFont="1" applyBorder="1" applyAlignment="1">
      <alignment vertical="center" shrinkToFit="1"/>
    </xf>
    <xf numFmtId="49" fontId="13" fillId="2" borderId="16" xfId="1" applyNumberFormat="1" applyFont="1" applyFill="1" applyBorder="1">
      <alignment vertical="center"/>
    </xf>
    <xf numFmtId="49" fontId="13" fillId="2" borderId="12" xfId="1" applyNumberFormat="1" applyFont="1" applyFill="1" applyBorder="1">
      <alignment vertical="center"/>
    </xf>
    <xf numFmtId="49" fontId="11" fillId="0" borderId="11" xfId="1" applyNumberFormat="1" applyFont="1" applyBorder="1" applyAlignment="1">
      <alignment vertical="center" wrapText="1"/>
    </xf>
    <xf numFmtId="49" fontId="11" fillId="0" borderId="0" xfId="1" applyNumberFormat="1" applyFont="1" applyAlignment="1">
      <alignment vertical="center" wrapText="1"/>
    </xf>
    <xf numFmtId="49" fontId="11" fillId="0" borderId="13" xfId="1" applyNumberFormat="1" applyFont="1" applyBorder="1" applyAlignment="1">
      <alignment vertical="center" wrapText="1"/>
    </xf>
    <xf numFmtId="49" fontId="13" fillId="3" borderId="17" xfId="1" applyNumberFormat="1" applyFont="1" applyFill="1" applyBorder="1" applyAlignment="1">
      <alignment horizontal="center" vertical="center"/>
    </xf>
    <xf numFmtId="49" fontId="13" fillId="3" borderId="11" xfId="1" applyNumberFormat="1" applyFont="1" applyFill="1" applyBorder="1" applyAlignment="1">
      <alignment horizontal="center" vertical="center"/>
    </xf>
    <xf numFmtId="49" fontId="13" fillId="3" borderId="10" xfId="1" applyNumberFormat="1" applyFont="1" applyFill="1" applyBorder="1" applyAlignment="1">
      <alignment horizontal="center" vertical="center"/>
    </xf>
    <xf numFmtId="49" fontId="8" fillId="0" borderId="13" xfId="1" applyNumberFormat="1" applyFont="1" applyBorder="1">
      <alignment vertical="center"/>
    </xf>
    <xf numFmtId="49" fontId="13" fillId="0" borderId="21" xfId="1" applyNumberFormat="1" applyFont="1" applyBorder="1" applyAlignment="1">
      <alignment horizontal="center" vertical="center" textRotation="255" wrapText="1"/>
    </xf>
    <xf numFmtId="49" fontId="13" fillId="0" borderId="9" xfId="1" applyNumberFormat="1" applyFont="1" applyBorder="1" applyAlignment="1">
      <alignment horizontal="center" vertical="center" textRotation="255" wrapText="1"/>
    </xf>
    <xf numFmtId="49" fontId="13" fillId="0" borderId="1" xfId="1" applyNumberFormat="1" applyFont="1" applyBorder="1" applyAlignment="1">
      <alignment horizontal="center" vertical="center" textRotation="255" wrapText="1"/>
    </xf>
    <xf numFmtId="49" fontId="13" fillId="3" borderId="8" xfId="1" applyNumberFormat="1" applyFont="1" applyFill="1" applyBorder="1" applyAlignment="1">
      <alignment vertical="center" shrinkToFit="1"/>
    </xf>
    <xf numFmtId="49" fontId="13" fillId="3" borderId="6" xfId="1" applyNumberFormat="1" applyFont="1" applyFill="1" applyBorder="1" applyAlignment="1">
      <alignment vertical="center" shrinkToFit="1"/>
    </xf>
    <xf numFmtId="49" fontId="13" fillId="0" borderId="0" xfId="1" applyNumberFormat="1" applyFont="1" applyAlignment="1">
      <alignment vertical="top" wrapText="1"/>
    </xf>
    <xf numFmtId="49" fontId="8" fillId="0" borderId="8" xfId="1" applyNumberFormat="1" applyFont="1" applyBorder="1" applyAlignment="1">
      <alignment vertical="center" wrapText="1"/>
    </xf>
    <xf numFmtId="49" fontId="8" fillId="0" borderId="7" xfId="1" applyNumberFormat="1" applyFont="1" applyBorder="1" applyAlignment="1">
      <alignment vertical="center" wrapText="1"/>
    </xf>
    <xf numFmtId="49" fontId="8" fillId="0" borderId="6" xfId="1" applyNumberFormat="1" applyFont="1" applyBorder="1" applyAlignment="1">
      <alignment vertical="center" wrapText="1"/>
    </xf>
    <xf numFmtId="49" fontId="11" fillId="0" borderId="6" xfId="1" applyNumberFormat="1" applyFont="1" applyBorder="1" applyAlignment="1">
      <alignment vertical="center" wrapText="1"/>
    </xf>
    <xf numFmtId="49" fontId="13" fillId="0" borderId="0" xfId="1" applyNumberFormat="1" applyFont="1" applyAlignment="1">
      <alignment horizontal="left" vertical="top" wrapText="1"/>
    </xf>
    <xf numFmtId="49" fontId="13" fillId="0" borderId="0" xfId="1" applyNumberFormat="1" applyFont="1" applyAlignment="1">
      <alignment vertical="top" wrapText="1" shrinkToFit="1"/>
    </xf>
    <xf numFmtId="0" fontId="13" fillId="0" borderId="0" xfId="1" applyFont="1" applyAlignment="1">
      <alignment vertical="top" wrapText="1" shrinkToFit="1"/>
    </xf>
    <xf numFmtId="0" fontId="7" fillId="0" borderId="0" xfId="6" applyFont="1" applyAlignment="1">
      <alignment horizontal="left" vertical="center"/>
    </xf>
    <xf numFmtId="0" fontId="13" fillId="2" borderId="8" xfId="0" applyFont="1" applyFill="1" applyBorder="1">
      <alignment vertical="center"/>
    </xf>
    <xf numFmtId="0" fontId="13" fillId="2" borderId="7" xfId="0" applyFont="1" applyFill="1" applyBorder="1">
      <alignment vertical="center"/>
    </xf>
    <xf numFmtId="0" fontId="13" fillId="2" borderId="6" xfId="0" applyFont="1" applyFill="1" applyBorder="1">
      <alignment vertical="center"/>
    </xf>
    <xf numFmtId="49" fontId="13" fillId="3" borderId="17" xfId="1" applyNumberFormat="1" applyFont="1" applyFill="1" applyBorder="1">
      <alignment vertical="center"/>
    </xf>
    <xf numFmtId="49" fontId="13" fillId="3" borderId="11" xfId="1" applyNumberFormat="1" applyFont="1" applyFill="1" applyBorder="1">
      <alignment vertical="center"/>
    </xf>
    <xf numFmtId="49" fontId="13" fillId="3" borderId="10" xfId="1" applyNumberFormat="1" applyFont="1" applyFill="1" applyBorder="1">
      <alignment vertical="center"/>
    </xf>
    <xf numFmtId="49" fontId="13" fillId="3" borderId="2" xfId="1" applyNumberFormat="1" applyFont="1" applyFill="1" applyBorder="1" applyAlignment="1">
      <alignment horizontal="center" vertical="center"/>
    </xf>
    <xf numFmtId="0" fontId="11" fillId="2" borderId="2" xfId="1" applyFont="1" applyFill="1" applyBorder="1" applyAlignment="1">
      <alignment horizontal="center" vertical="center" wrapText="1" shrinkToFit="1"/>
    </xf>
    <xf numFmtId="49" fontId="13" fillId="3" borderId="8" xfId="1" applyNumberFormat="1" applyFont="1" applyFill="1" applyBorder="1" applyAlignment="1">
      <alignment horizontal="center" vertical="center" shrinkToFit="1"/>
    </xf>
    <xf numFmtId="49" fontId="13" fillId="3" borderId="7" xfId="1" applyNumberFormat="1" applyFont="1" applyFill="1" applyBorder="1" applyAlignment="1">
      <alignment horizontal="center" vertical="center" shrinkToFit="1"/>
    </xf>
    <xf numFmtId="0" fontId="17" fillId="3" borderId="7" xfId="0" applyFont="1" applyFill="1" applyBorder="1" applyAlignment="1">
      <alignment vertical="center" shrinkToFit="1"/>
    </xf>
    <xf numFmtId="0" fontId="17" fillId="3" borderId="6" xfId="0" applyFont="1" applyFill="1" applyBorder="1" applyAlignment="1">
      <alignment vertical="center" shrinkToFit="1"/>
    </xf>
    <xf numFmtId="0" fontId="2" fillId="0" borderId="8" xfId="2" applyFont="1" applyBorder="1" applyAlignment="1">
      <alignment horizontal="left" vertical="center" wrapText="1"/>
    </xf>
    <xf numFmtId="0" fontId="2" fillId="0" borderId="6" xfId="2" applyFont="1" applyBorder="1" applyAlignment="1">
      <alignment horizontal="left" vertical="center" wrapText="1"/>
    </xf>
    <xf numFmtId="0" fontId="2" fillId="0" borderId="8" xfId="2" applyFont="1" applyBorder="1" applyAlignment="1" applyProtection="1">
      <alignment horizontal="left" vertical="center"/>
      <protection locked="0"/>
    </xf>
    <xf numFmtId="0" fontId="2" fillId="0" borderId="7" xfId="2" applyFont="1" applyBorder="1" applyAlignment="1" applyProtection="1">
      <alignment horizontal="left" vertical="center"/>
      <protection locked="0"/>
    </xf>
    <xf numFmtId="0" fontId="2" fillId="0" borderId="6" xfId="2" applyFont="1" applyBorder="1" applyAlignment="1" applyProtection="1">
      <alignment horizontal="left" vertical="center"/>
      <protection locked="0"/>
    </xf>
    <xf numFmtId="0" fontId="2" fillId="5" borderId="7" xfId="2" applyFont="1" applyFill="1" applyBorder="1" applyProtection="1">
      <protection locked="0"/>
    </xf>
    <xf numFmtId="0" fontId="2" fillId="5" borderId="6" xfId="2" applyFont="1" applyFill="1" applyBorder="1" applyProtection="1">
      <protection locked="0"/>
    </xf>
    <xf numFmtId="0" fontId="2" fillId="0" borderId="8" xfId="2" applyFont="1" applyBorder="1" applyAlignment="1">
      <alignment horizontal="center" vertical="center"/>
    </xf>
    <xf numFmtId="0" fontId="2" fillId="0" borderId="7" xfId="2" applyFont="1" applyBorder="1" applyAlignment="1">
      <alignment horizontal="center" vertical="center"/>
    </xf>
    <xf numFmtId="0" fontId="2" fillId="0" borderId="6" xfId="2" applyFont="1" applyBorder="1" applyAlignment="1">
      <alignment horizontal="center" vertical="center"/>
    </xf>
    <xf numFmtId="0" fontId="2" fillId="0" borderId="8" xfId="2" applyFont="1" applyBorder="1" applyAlignment="1" applyProtection="1">
      <alignment horizontal="center" vertical="center"/>
      <protection locked="0"/>
    </xf>
    <xf numFmtId="0" fontId="2" fillId="0" borderId="7" xfId="2" applyFont="1" applyBorder="1" applyAlignment="1" applyProtection="1">
      <alignment horizontal="center" vertical="center"/>
      <protection locked="0"/>
    </xf>
    <xf numFmtId="0" fontId="2" fillId="0" borderId="6" xfId="2" applyFont="1" applyBorder="1" applyAlignment="1" applyProtection="1">
      <alignment horizontal="center" vertical="center"/>
      <protection locked="0"/>
    </xf>
    <xf numFmtId="0" fontId="2" fillId="0" borderId="17" xfId="2" applyFont="1" applyBorder="1" applyAlignment="1">
      <alignment horizontal="left" vertical="center"/>
    </xf>
    <xf numFmtId="0" fontId="2" fillId="0" borderId="11" xfId="2" applyFont="1" applyBorder="1" applyAlignment="1">
      <alignment horizontal="left" vertical="center"/>
    </xf>
    <xf numFmtId="0" fontId="2" fillId="0" borderId="16" xfId="2" applyFont="1" applyBorder="1" applyAlignment="1">
      <alignment horizontal="left" vertical="center"/>
    </xf>
    <xf numFmtId="0" fontId="2" fillId="0" borderId="0" xfId="2" applyFont="1" applyAlignment="1">
      <alignment horizontal="left" vertical="center"/>
    </xf>
    <xf numFmtId="0" fontId="2" fillId="0" borderId="14" xfId="2" applyFont="1" applyBorder="1" applyAlignment="1">
      <alignment horizontal="left" vertical="center"/>
    </xf>
    <xf numFmtId="0" fontId="2" fillId="0" borderId="13" xfId="2" applyFont="1" applyBorder="1" applyAlignment="1">
      <alignment horizontal="left" vertical="center"/>
    </xf>
    <xf numFmtId="49" fontId="2" fillId="0" borderId="7" xfId="1" applyNumberFormat="1" applyFont="1" applyBorder="1" applyAlignment="1" applyProtection="1">
      <alignment horizontal="center" vertical="center" shrinkToFit="1"/>
      <protection locked="0"/>
    </xf>
    <xf numFmtId="49" fontId="2" fillId="0" borderId="7" xfId="1" applyNumberFormat="1" applyFont="1" applyBorder="1" applyAlignment="1">
      <alignment horizontal="center" vertical="center" shrinkToFit="1"/>
    </xf>
    <xf numFmtId="49" fontId="2" fillId="0" borderId="6" xfId="1" applyNumberFormat="1" applyFont="1" applyBorder="1" applyAlignment="1" applyProtection="1">
      <alignment horizontal="center" vertical="center" shrinkToFit="1"/>
      <protection locked="0"/>
    </xf>
    <xf numFmtId="0" fontId="2" fillId="0" borderId="17" xfId="2" applyFont="1" applyBorder="1" applyAlignment="1">
      <alignment horizontal="center" vertical="center"/>
    </xf>
    <xf numFmtId="0" fontId="2" fillId="0" borderId="16" xfId="2" applyFont="1" applyBorder="1" applyAlignment="1">
      <alignment horizontal="center" vertical="center"/>
    </xf>
    <xf numFmtId="0" fontId="2" fillId="0" borderId="14" xfId="2" applyFont="1" applyBorder="1" applyAlignment="1">
      <alignment horizontal="center" vertical="center"/>
    </xf>
    <xf numFmtId="0" fontId="2" fillId="0" borderId="28" xfId="2" applyFont="1" applyBorder="1" applyProtection="1">
      <protection locked="0"/>
    </xf>
    <xf numFmtId="0" fontId="2" fillId="0" borderId="32" xfId="2" applyFont="1" applyBorder="1" applyProtection="1">
      <protection locked="0"/>
    </xf>
    <xf numFmtId="0" fontId="2" fillId="0" borderId="20" xfId="2" applyFont="1" applyBorder="1" applyAlignment="1" applyProtection="1">
      <alignment horizontal="center" vertical="center"/>
      <protection locked="0"/>
    </xf>
    <xf numFmtId="0" fontId="2" fillId="0" borderId="19" xfId="2" applyFont="1" applyBorder="1" applyAlignment="1" applyProtection="1">
      <alignment horizontal="center" vertical="center"/>
      <protection locked="0"/>
    </xf>
    <xf numFmtId="0" fontId="2" fillId="0" borderId="18" xfId="2" applyFont="1" applyBorder="1" applyAlignment="1" applyProtection="1">
      <alignment horizontal="center" vertical="center"/>
      <protection locked="0"/>
    </xf>
    <xf numFmtId="0" fontId="2" fillId="0" borderId="21" xfId="2" applyFont="1" applyBorder="1" applyAlignment="1">
      <alignment horizontal="center" vertical="center" textRotation="255" wrapText="1"/>
    </xf>
    <xf numFmtId="0" fontId="2" fillId="0" borderId="9" xfId="2" applyFont="1" applyBorder="1" applyAlignment="1">
      <alignment horizontal="center" vertical="center" textRotation="255" wrapText="1"/>
    </xf>
    <xf numFmtId="0" fontId="2" fillId="0" borderId="1" xfId="2" applyFont="1" applyBorder="1" applyAlignment="1">
      <alignment horizontal="center" vertical="center" textRotation="255" wrapText="1"/>
    </xf>
    <xf numFmtId="0" fontId="2" fillId="0" borderId="24" xfId="2" applyFont="1" applyBorder="1" applyAlignment="1" applyProtection="1">
      <alignment horizontal="center" vertical="center"/>
      <protection locked="0"/>
    </xf>
    <xf numFmtId="0" fontId="2" fillId="0" borderId="23" xfId="2" applyFont="1" applyBorder="1" applyAlignment="1" applyProtection="1">
      <alignment horizontal="center" vertical="center"/>
      <protection locked="0"/>
    </xf>
    <xf numFmtId="0" fontId="2" fillId="0" borderId="22" xfId="2" applyFont="1" applyBorder="1" applyAlignment="1" applyProtection="1">
      <alignment horizontal="center" vertical="center"/>
      <protection locked="0"/>
    </xf>
    <xf numFmtId="0" fontId="2" fillId="0" borderId="2" xfId="2" applyFont="1" applyBorder="1" applyAlignment="1">
      <alignment horizontal="center" vertical="center"/>
    </xf>
    <xf numFmtId="0" fontId="2" fillId="0" borderId="8" xfId="2" applyFont="1" applyBorder="1" applyAlignment="1">
      <alignment horizontal="center" vertical="center" shrinkToFit="1"/>
    </xf>
    <xf numFmtId="0" fontId="2" fillId="0" borderId="6" xfId="2" applyFont="1" applyBorder="1" applyAlignment="1">
      <alignment horizontal="center" vertical="center" shrinkToFit="1"/>
    </xf>
    <xf numFmtId="0" fontId="6" fillId="0" borderId="8" xfId="2" applyFont="1" applyBorder="1" applyAlignment="1">
      <alignment horizontal="center" vertical="center"/>
    </xf>
    <xf numFmtId="0" fontId="6" fillId="0" borderId="7" xfId="2" applyFont="1" applyBorder="1" applyAlignment="1">
      <alignment horizontal="center" vertical="center"/>
    </xf>
    <xf numFmtId="0" fontId="2" fillId="0" borderId="7" xfId="2" applyFont="1" applyBorder="1" applyAlignment="1">
      <alignment horizontal="center" vertical="center" shrinkToFit="1"/>
    </xf>
    <xf numFmtId="0" fontId="2" fillId="3" borderId="8" xfId="2" applyFont="1" applyFill="1" applyBorder="1" applyAlignment="1">
      <alignment horizontal="center" vertical="center"/>
    </xf>
    <xf numFmtId="0" fontId="2" fillId="3" borderId="7" xfId="2" applyFont="1" applyFill="1" applyBorder="1" applyAlignment="1">
      <alignment horizontal="center" vertical="center"/>
    </xf>
    <xf numFmtId="0" fontId="2" fillId="3" borderId="6" xfId="2" applyFont="1" applyFill="1" applyBorder="1" applyAlignment="1">
      <alignment horizontal="center" vertical="center"/>
    </xf>
    <xf numFmtId="0" fontId="2" fillId="0" borderId="8" xfId="3" applyFont="1" applyBorder="1" applyAlignment="1">
      <alignment horizontal="left" vertical="center"/>
    </xf>
    <xf numFmtId="0" fontId="2" fillId="0" borderId="7" xfId="3" applyFont="1" applyBorder="1" applyAlignment="1">
      <alignment horizontal="left" vertical="center"/>
    </xf>
    <xf numFmtId="0" fontId="2" fillId="0" borderId="8" xfId="3" applyFont="1" applyBorder="1" applyAlignment="1">
      <alignment horizontal="center" vertical="center"/>
    </xf>
    <xf numFmtId="0" fontId="2" fillId="0" borderId="7" xfId="3" applyFont="1" applyBorder="1" applyAlignment="1">
      <alignment horizontal="center" vertical="center"/>
    </xf>
    <xf numFmtId="0" fontId="2" fillId="0" borderId="8" xfId="3" applyFont="1" applyBorder="1" applyAlignment="1">
      <alignment horizontal="center" vertical="center" shrinkToFit="1"/>
    </xf>
    <xf numFmtId="0" fontId="2" fillId="0" borderId="7" xfId="3" applyFont="1" applyBorder="1" applyAlignment="1">
      <alignment horizontal="center" vertical="center" shrinkToFit="1"/>
    </xf>
    <xf numFmtId="0" fontId="16" fillId="5" borderId="2" xfId="3" applyFont="1" applyFill="1" applyBorder="1" applyAlignment="1">
      <alignment horizontal="left" vertical="center" shrinkToFit="1"/>
    </xf>
    <xf numFmtId="0" fontId="2" fillId="0" borderId="27" xfId="2" applyFont="1" applyBorder="1" applyAlignment="1" applyProtection="1">
      <alignment horizontal="center" vertical="center"/>
      <protection locked="0"/>
    </xf>
    <xf numFmtId="0" fontId="2" fillId="0" borderId="26" xfId="2" applyFont="1" applyBorder="1" applyAlignment="1" applyProtection="1">
      <alignment horizontal="center" vertical="center"/>
      <protection locked="0"/>
    </xf>
    <xf numFmtId="0" fontId="2" fillId="0" borderId="25" xfId="2" applyFont="1" applyBorder="1" applyAlignment="1" applyProtection="1">
      <alignment horizontal="center" vertical="center"/>
      <protection locked="0"/>
    </xf>
    <xf numFmtId="0" fontId="2" fillId="0" borderId="30" xfId="2" applyFont="1" applyBorder="1" applyAlignment="1" applyProtection="1">
      <alignment horizontal="center" vertical="center"/>
      <protection locked="0"/>
    </xf>
    <xf numFmtId="0" fontId="2" fillId="0" borderId="29" xfId="2" applyFont="1" applyBorder="1" applyAlignment="1" applyProtection="1">
      <alignment horizontal="center" vertical="center"/>
      <protection locked="0"/>
    </xf>
    <xf numFmtId="0" fontId="2" fillId="0" borderId="31" xfId="2" applyFont="1" applyBorder="1" applyAlignment="1" applyProtection="1">
      <alignment horizontal="center" vertical="center"/>
      <protection locked="0"/>
    </xf>
    <xf numFmtId="0" fontId="2" fillId="0" borderId="11" xfId="2" applyFont="1" applyBorder="1" applyAlignment="1">
      <alignment horizontal="center" vertical="center"/>
    </xf>
    <xf numFmtId="0" fontId="2" fillId="0" borderId="0" xfId="2" applyFont="1" applyAlignment="1">
      <alignment horizontal="center" vertical="center"/>
    </xf>
    <xf numFmtId="0" fontId="2" fillId="0" borderId="13" xfId="2" applyFont="1" applyBorder="1" applyAlignment="1">
      <alignment horizontal="center" vertical="center"/>
    </xf>
    <xf numFmtId="0" fontId="2" fillId="0" borderId="11" xfId="2" applyFont="1" applyBorder="1" applyAlignment="1" applyProtection="1">
      <alignment horizontal="center"/>
      <protection locked="0"/>
    </xf>
    <xf numFmtId="0" fontId="2" fillId="0" borderId="13" xfId="2" applyFont="1" applyBorder="1" applyAlignment="1" applyProtection="1">
      <alignment horizontal="center"/>
      <protection locked="0"/>
    </xf>
    <xf numFmtId="0" fontId="6" fillId="0" borderId="17" xfId="2" applyFont="1" applyBorder="1" applyAlignment="1">
      <alignment horizontal="left" vertical="center" wrapText="1" shrinkToFit="1"/>
    </xf>
    <xf numFmtId="0" fontId="6" fillId="0" borderId="11" xfId="2" applyFont="1" applyBorder="1" applyAlignment="1">
      <alignment horizontal="left" vertical="center" wrapText="1" shrinkToFit="1"/>
    </xf>
    <xf numFmtId="0" fontId="6" fillId="0" borderId="16" xfId="2" applyFont="1" applyBorder="1" applyAlignment="1">
      <alignment horizontal="left" vertical="center" wrapText="1" shrinkToFit="1"/>
    </xf>
    <xf numFmtId="0" fontId="6" fillId="0" borderId="0" xfId="2" applyFont="1" applyAlignment="1">
      <alignment horizontal="left" vertical="center" wrapText="1" shrinkToFit="1"/>
    </xf>
    <xf numFmtId="0" fontId="6" fillId="0" borderId="14" xfId="2" applyFont="1" applyBorder="1" applyAlignment="1">
      <alignment horizontal="left" vertical="center" wrapText="1" shrinkToFit="1"/>
    </xf>
    <xf numFmtId="0" fontId="6" fillId="0" borderId="13" xfId="2" applyFont="1" applyBorder="1" applyAlignment="1">
      <alignment horizontal="left" vertical="center" wrapText="1" shrinkToFit="1"/>
    </xf>
    <xf numFmtId="0" fontId="2" fillId="0" borderId="8" xfId="2" applyFont="1" applyBorder="1" applyAlignment="1">
      <alignment horizontal="left" vertical="center"/>
    </xf>
    <xf numFmtId="0" fontId="2" fillId="0" borderId="6" xfId="2" applyFont="1" applyBorder="1" applyAlignment="1">
      <alignment horizontal="left" vertical="center"/>
    </xf>
    <xf numFmtId="0" fontId="2" fillId="0" borderId="13" xfId="2" applyFont="1" applyBorder="1" applyAlignment="1" applyProtection="1">
      <alignment horizontal="center" vertical="center"/>
      <protection locked="0"/>
    </xf>
    <xf numFmtId="0" fontId="2" fillId="0" borderId="17" xfId="2" applyFont="1" applyBorder="1" applyAlignment="1">
      <alignment horizontal="left" vertical="center" wrapText="1"/>
    </xf>
    <xf numFmtId="0" fontId="2" fillId="0" borderId="10" xfId="2" applyFont="1" applyBorder="1" applyAlignment="1">
      <alignment vertical="center"/>
    </xf>
    <xf numFmtId="0" fontId="2" fillId="0" borderId="14" xfId="2" applyFont="1" applyBorder="1" applyAlignment="1">
      <alignment vertical="center"/>
    </xf>
    <xf numFmtId="0" fontId="2" fillId="0" borderId="15" xfId="2" applyFont="1" applyBorder="1" applyAlignment="1">
      <alignment vertical="center"/>
    </xf>
    <xf numFmtId="0" fontId="2" fillId="0" borderId="2" xfId="2" applyFont="1" applyBorder="1" applyAlignment="1">
      <alignment horizontal="center" vertical="center" shrinkToFit="1"/>
    </xf>
    <xf numFmtId="0" fontId="2" fillId="0" borderId="9" xfId="2" applyFont="1" applyBorder="1" applyAlignment="1">
      <alignment horizontal="center" vertical="center" textRotation="255"/>
    </xf>
    <xf numFmtId="0" fontId="2" fillId="0" borderId="1" xfId="2" applyFont="1" applyBorder="1" applyAlignment="1">
      <alignment horizontal="center" vertical="center" textRotation="255"/>
    </xf>
    <xf numFmtId="0" fontId="16" fillId="0" borderId="8" xfId="3" applyFont="1" applyBorder="1" applyAlignment="1">
      <alignment horizontal="left" vertical="center" shrinkToFit="1"/>
    </xf>
    <xf numFmtId="0" fontId="16" fillId="0" borderId="7" xfId="3" applyFont="1" applyBorder="1" applyAlignment="1">
      <alignment horizontal="left" vertical="center" shrinkToFit="1"/>
    </xf>
    <xf numFmtId="0" fontId="16" fillId="0" borderId="6" xfId="3" applyFont="1" applyBorder="1" applyAlignment="1">
      <alignment horizontal="left" vertical="center" shrinkToFit="1"/>
    </xf>
    <xf numFmtId="0" fontId="2" fillId="0" borderId="10" xfId="2" applyFont="1" applyBorder="1" applyAlignment="1">
      <alignment horizontal="left" vertical="center" wrapText="1"/>
    </xf>
    <xf numFmtId="0" fontId="2" fillId="0" borderId="14" xfId="2" applyFont="1" applyBorder="1" applyAlignment="1">
      <alignment horizontal="left" vertical="center" wrapText="1"/>
    </xf>
    <xf numFmtId="0" fontId="2" fillId="0" borderId="15" xfId="2" applyFont="1" applyBorder="1" applyAlignment="1">
      <alignment horizontal="left" vertical="center" wrapText="1"/>
    </xf>
    <xf numFmtId="0" fontId="2" fillId="0" borderId="10" xfId="2" applyFont="1" applyBorder="1" applyAlignment="1">
      <alignment horizontal="center" vertical="center"/>
    </xf>
    <xf numFmtId="0" fontId="2" fillId="0" borderId="15" xfId="2" applyFont="1" applyBorder="1" applyAlignment="1">
      <alignment horizontal="center" vertical="center"/>
    </xf>
    <xf numFmtId="0" fontId="2" fillId="0" borderId="11" xfId="3" applyFont="1" applyBorder="1" applyAlignment="1">
      <alignment horizontal="center" vertical="center" shrinkToFit="1"/>
    </xf>
    <xf numFmtId="0" fontId="2" fillId="0" borderId="6" xfId="3" applyFont="1" applyBorder="1" applyAlignment="1">
      <alignment horizontal="center" vertical="center"/>
    </xf>
    <xf numFmtId="0" fontId="2" fillId="0" borderId="8" xfId="3" applyFont="1" applyBorder="1" applyAlignment="1" applyProtection="1">
      <alignment horizontal="center" vertical="center"/>
      <protection locked="0"/>
    </xf>
    <xf numFmtId="0" fontId="2" fillId="0" borderId="7" xfId="3" applyFont="1" applyBorder="1" applyAlignment="1" applyProtection="1">
      <alignment horizontal="center" vertical="center"/>
      <protection locked="0"/>
    </xf>
    <xf numFmtId="0" fontId="2" fillId="0" borderId="6" xfId="3" applyFont="1" applyBorder="1" applyAlignment="1" applyProtection="1">
      <alignment horizontal="center" vertical="center"/>
      <protection locked="0"/>
    </xf>
    <xf numFmtId="0" fontId="2" fillId="0" borderId="16" xfId="2" applyFont="1" applyBorder="1" applyAlignment="1">
      <alignment horizontal="left" vertical="center" wrapText="1"/>
    </xf>
    <xf numFmtId="0" fontId="2" fillId="0" borderId="12" xfId="2" applyFont="1" applyBorder="1" applyAlignment="1">
      <alignment horizontal="left" vertical="center" wrapText="1"/>
    </xf>
    <xf numFmtId="0" fontId="20" fillId="0" borderId="8" xfId="3" applyFont="1" applyBorder="1" applyAlignment="1">
      <alignment horizontal="left" vertical="center" shrinkToFit="1"/>
    </xf>
    <xf numFmtId="0" fontId="20" fillId="0" borderId="7" xfId="3" applyFont="1" applyBorder="1" applyAlignment="1">
      <alignment horizontal="left" vertical="center" shrinkToFit="1"/>
    </xf>
    <xf numFmtId="0" fontId="20" fillId="0" borderId="6" xfId="3" applyFont="1" applyBorder="1" applyAlignment="1">
      <alignment horizontal="left" vertical="center" shrinkToFit="1"/>
    </xf>
    <xf numFmtId="0" fontId="2" fillId="0" borderId="0" xfId="2" applyFont="1" applyAlignment="1">
      <alignment horizontal="left" vertical="center" wrapText="1"/>
    </xf>
    <xf numFmtId="0" fontId="2" fillId="3" borderId="0" xfId="2" applyFont="1" applyFill="1" applyAlignment="1">
      <alignment horizontal="left" vertical="center" wrapText="1"/>
    </xf>
    <xf numFmtId="0" fontId="2" fillId="3" borderId="0" xfId="2" applyFont="1" applyFill="1" applyAlignment="1">
      <alignment vertical="center" wrapText="1"/>
    </xf>
    <xf numFmtId="0" fontId="7" fillId="0" borderId="17" xfId="8" applyBorder="1" applyAlignment="1">
      <alignment horizontal="center" vertical="center"/>
    </xf>
    <xf numFmtId="0" fontId="7" fillId="0" borderId="11" xfId="8" applyBorder="1" applyAlignment="1">
      <alignment horizontal="center" vertical="center"/>
    </xf>
    <xf numFmtId="0" fontId="7" fillId="0" borderId="14" xfId="8" applyBorder="1" applyAlignment="1">
      <alignment horizontal="center" vertical="center"/>
    </xf>
    <xf numFmtId="0" fontId="7" fillId="0" borderId="13" xfId="8" applyBorder="1" applyAlignment="1">
      <alignment horizontal="center" vertical="center"/>
    </xf>
    <xf numFmtId="0" fontId="7" fillId="0" borderId="10" xfId="8" applyBorder="1" applyAlignment="1">
      <alignment horizontal="center" vertical="center"/>
    </xf>
    <xf numFmtId="0" fontId="7" fillId="0" borderId="15" xfId="8" applyBorder="1" applyAlignment="1">
      <alignment horizontal="center" vertical="center"/>
    </xf>
    <xf numFmtId="0" fontId="7" fillId="0" borderId="11" xfId="8" applyBorder="1"/>
    <xf numFmtId="0" fontId="7" fillId="0" borderId="10" xfId="8" applyBorder="1"/>
    <xf numFmtId="0" fontId="7" fillId="0" borderId="14" xfId="8" applyBorder="1"/>
    <xf numFmtId="0" fontId="7" fillId="0" borderId="13" xfId="8" applyBorder="1"/>
    <xf numFmtId="0" fontId="7" fillId="0" borderId="15" xfId="8" applyBorder="1"/>
    <xf numFmtId="0" fontId="7" fillId="0" borderId="8" xfId="8" applyBorder="1" applyAlignment="1">
      <alignment vertical="center"/>
    </xf>
    <xf numFmtId="0" fontId="7" fillId="0" borderId="7" xfId="8" applyBorder="1" applyAlignment="1">
      <alignment vertical="center"/>
    </xf>
    <xf numFmtId="0" fontId="7" fillId="0" borderId="6" xfId="8" applyBorder="1" applyAlignment="1">
      <alignment vertical="center"/>
    </xf>
    <xf numFmtId="0" fontId="7" fillId="0" borderId="2" xfId="8" applyBorder="1" applyAlignment="1">
      <alignment vertical="center" shrinkToFit="1"/>
    </xf>
    <xf numFmtId="0" fontId="14" fillId="0" borderId="52" xfId="9" applyFont="1" applyBorder="1" applyAlignment="1">
      <alignment horizontal="center" vertical="center" wrapText="1"/>
    </xf>
    <xf numFmtId="0" fontId="14" fillId="0" borderId="53" xfId="9" applyFont="1" applyBorder="1" applyAlignment="1">
      <alignment horizontal="center" vertical="center" wrapText="1"/>
    </xf>
    <xf numFmtId="0" fontId="14" fillId="0" borderId="54" xfId="9" applyFont="1" applyBorder="1" applyAlignment="1">
      <alignment horizontal="center" vertical="center" wrapText="1"/>
    </xf>
    <xf numFmtId="0" fontId="14" fillId="0" borderId="39" xfId="9" applyFont="1" applyBorder="1" applyAlignment="1">
      <alignment horizontal="center" vertical="center" textRotation="255"/>
    </xf>
    <xf numFmtId="0" fontId="14" fillId="0" borderId="41" xfId="9" applyFont="1" applyBorder="1" applyAlignment="1">
      <alignment horizontal="center" vertical="center" textRotation="255"/>
    </xf>
    <xf numFmtId="0" fontId="14" fillId="0" borderId="43" xfId="9" applyFont="1" applyBorder="1" applyAlignment="1">
      <alignment horizontal="center" vertical="center" textRotation="255"/>
    </xf>
    <xf numFmtId="0" fontId="14" fillId="0" borderId="44" xfId="9" applyFont="1" applyBorder="1" applyAlignment="1">
      <alignment horizontal="center" vertical="center" textRotation="255"/>
    </xf>
    <xf numFmtId="0" fontId="14" fillId="0" borderId="45" xfId="9" applyFont="1" applyBorder="1" applyAlignment="1">
      <alignment horizontal="center" vertical="center" textRotation="255"/>
    </xf>
    <xf numFmtId="0" fontId="14" fillId="0" borderId="47" xfId="9" applyFont="1" applyBorder="1" applyAlignment="1">
      <alignment horizontal="center" vertical="center" textRotation="255"/>
    </xf>
    <xf numFmtId="0" fontId="14" fillId="0" borderId="55" xfId="9" applyFont="1" applyBorder="1" applyAlignment="1">
      <alignment horizontal="center" vertical="center" wrapText="1"/>
    </xf>
    <xf numFmtId="0" fontId="7" fillId="0" borderId="55" xfId="9" applyBorder="1"/>
    <xf numFmtId="0" fontId="7" fillId="0" borderId="56" xfId="9" applyBorder="1"/>
    <xf numFmtId="0" fontId="14" fillId="0" borderId="14" xfId="9" applyFont="1" applyBorder="1" applyAlignment="1">
      <alignment horizontal="center" vertical="center"/>
    </xf>
    <xf numFmtId="0" fontId="14" fillId="0" borderId="13" xfId="9" applyFont="1" applyBorder="1" applyAlignment="1">
      <alignment horizontal="center" vertical="center"/>
    </xf>
    <xf numFmtId="0" fontId="14" fillId="0" borderId="15" xfId="9" applyFont="1" applyBorder="1" applyAlignment="1">
      <alignment horizontal="center" vertical="center"/>
    </xf>
    <xf numFmtId="0" fontId="14" fillId="0" borderId="57" xfId="9" applyFont="1" applyBorder="1" applyAlignment="1">
      <alignment horizontal="center" vertical="center"/>
    </xf>
    <xf numFmtId="0" fontId="14" fillId="0" borderId="55" xfId="9" applyFont="1" applyBorder="1" applyAlignment="1">
      <alignment horizontal="center" vertical="center"/>
    </xf>
    <xf numFmtId="0" fontId="14" fillId="0" borderId="58" xfId="9" applyFont="1" applyBorder="1" applyAlignment="1">
      <alignment horizontal="center" vertical="center"/>
    </xf>
    <xf numFmtId="0" fontId="14" fillId="0" borderId="8" xfId="9" applyFont="1" applyBorder="1" applyAlignment="1">
      <alignment horizontal="center" vertical="center"/>
    </xf>
    <xf numFmtId="0" fontId="14" fillId="0" borderId="7" xfId="9" applyFont="1" applyBorder="1" applyAlignment="1">
      <alignment horizontal="center" vertical="center"/>
    </xf>
    <xf numFmtId="0" fontId="14" fillId="0" borderId="6" xfId="9" applyFont="1" applyBorder="1" applyAlignment="1">
      <alignment horizontal="center" vertical="center"/>
    </xf>
    <xf numFmtId="0" fontId="14" fillId="0" borderId="8" xfId="9" applyFont="1" applyBorder="1" applyAlignment="1">
      <alignment horizontal="center" vertical="center" wrapText="1"/>
    </xf>
    <xf numFmtId="0" fontId="14" fillId="0" borderId="7" xfId="9" applyFont="1" applyBorder="1" applyAlignment="1">
      <alignment horizontal="center" vertical="center" wrapText="1"/>
    </xf>
    <xf numFmtId="0" fontId="14" fillId="0" borderId="6" xfId="9" applyFont="1" applyBorder="1" applyAlignment="1">
      <alignment horizontal="center" vertical="center" wrapText="1"/>
    </xf>
    <xf numFmtId="0" fontId="14" fillId="0" borderId="59" xfId="9" applyFont="1" applyBorder="1" applyAlignment="1">
      <alignment horizontal="center" vertical="center"/>
    </xf>
    <xf numFmtId="0" fontId="14" fillId="0" borderId="60" xfId="9" applyFont="1" applyBorder="1" applyAlignment="1">
      <alignment horizontal="center" vertical="center"/>
    </xf>
    <xf numFmtId="0" fontId="14" fillId="0" borderId="61" xfId="9" applyFont="1" applyBorder="1" applyAlignment="1">
      <alignment horizontal="center" vertical="center"/>
    </xf>
    <xf numFmtId="0" fontId="14" fillId="0" borderId="62" xfId="9" applyFont="1" applyBorder="1" applyAlignment="1">
      <alignment horizontal="center" vertical="center"/>
    </xf>
    <xf numFmtId="0" fontId="14" fillId="0" borderId="62" xfId="9" applyFont="1" applyBorder="1" applyAlignment="1">
      <alignment horizontal="center" vertical="center" wrapText="1"/>
    </xf>
    <xf numFmtId="0" fontId="14" fillId="0" borderId="60" xfId="9" applyFont="1" applyBorder="1" applyAlignment="1">
      <alignment horizontal="center" vertical="center" wrapText="1"/>
    </xf>
    <xf numFmtId="0" fontId="14" fillId="0" borderId="63" xfId="9" applyFont="1" applyBorder="1" applyAlignment="1">
      <alignment horizontal="center" vertical="center" wrapText="1"/>
    </xf>
    <xf numFmtId="0" fontId="14" fillId="0" borderId="64" xfId="9" applyFont="1" applyBorder="1" applyAlignment="1">
      <alignment horizontal="center" vertical="center" wrapText="1"/>
    </xf>
    <xf numFmtId="0" fontId="14" fillId="0" borderId="56" xfId="9" applyFont="1" applyBorder="1" applyAlignment="1">
      <alignment horizontal="center" vertical="center" wrapText="1"/>
    </xf>
    <xf numFmtId="0" fontId="14" fillId="0" borderId="56" xfId="9" applyFont="1" applyBorder="1" applyAlignment="1">
      <alignment horizontal="center" vertical="center"/>
    </xf>
    <xf numFmtId="0" fontId="14" fillId="0" borderId="65" xfId="9" applyFont="1" applyBorder="1" applyAlignment="1">
      <alignment horizontal="center" vertical="center"/>
    </xf>
    <xf numFmtId="0" fontId="14" fillId="0" borderId="66" xfId="9" applyFont="1" applyBorder="1" applyAlignment="1">
      <alignment horizontal="center" vertical="center"/>
    </xf>
    <xf numFmtId="0" fontId="14" fillId="0" borderId="40" xfId="9" applyFont="1" applyBorder="1" applyAlignment="1">
      <alignment horizontal="center" vertical="center" textRotation="255"/>
    </xf>
    <xf numFmtId="0" fontId="14" fillId="0" borderId="0" xfId="9" applyFont="1" applyAlignment="1">
      <alignment horizontal="center" vertical="center" textRotation="255"/>
    </xf>
    <xf numFmtId="0" fontId="14" fillId="0" borderId="40" xfId="9" applyFont="1" applyBorder="1" applyAlignment="1">
      <alignment horizontal="center" vertical="center" wrapText="1"/>
    </xf>
    <xf numFmtId="0" fontId="7" fillId="0" borderId="40" xfId="9" applyBorder="1"/>
    <xf numFmtId="0" fontId="14" fillId="0" borderId="0" xfId="9" applyFont="1" applyAlignment="1">
      <alignment horizontal="center" vertical="center"/>
    </xf>
    <xf numFmtId="0" fontId="14" fillId="0" borderId="40" xfId="9" applyFont="1" applyBorder="1" applyAlignment="1">
      <alignment horizontal="center" vertical="center"/>
    </xf>
    <xf numFmtId="0" fontId="14" fillId="0" borderId="0" xfId="9" applyFont="1" applyAlignment="1">
      <alignment horizontal="center" vertical="center" wrapText="1"/>
    </xf>
    <xf numFmtId="0" fontId="27" fillId="0" borderId="0" xfId="10" applyFont="1" applyAlignment="1">
      <alignment horizontal="center"/>
    </xf>
    <xf numFmtId="0" fontId="29" fillId="0" borderId="0" xfId="10" applyFont="1" applyAlignment="1">
      <alignment horizontal="left" vertical="center" wrapText="1"/>
    </xf>
    <xf numFmtId="0" fontId="29" fillId="0" borderId="0" xfId="10" applyFont="1" applyAlignment="1">
      <alignment horizontal="center"/>
    </xf>
    <xf numFmtId="0" fontId="34" fillId="3" borderId="0" xfId="11" applyFont="1" applyFill="1" applyAlignment="1">
      <alignment horizontal="center" vertical="center"/>
    </xf>
    <xf numFmtId="0" fontId="36" fillId="3" borderId="0" xfId="11" applyFont="1" applyFill="1" applyAlignment="1">
      <alignment horizontal="center" vertical="center"/>
    </xf>
    <xf numFmtId="0" fontId="34" fillId="3" borderId="0" xfId="11" applyFont="1" applyFill="1" applyAlignment="1">
      <alignment horizontal="right"/>
    </xf>
    <xf numFmtId="0" fontId="37" fillId="3" borderId="0" xfId="11" applyFont="1" applyFill="1" applyAlignment="1">
      <alignment horizontal="left" vertical="center"/>
    </xf>
    <xf numFmtId="0" fontId="37" fillId="3" borderId="13" xfId="11" applyFont="1" applyFill="1" applyBorder="1" applyAlignment="1">
      <alignment horizontal="left" vertical="center"/>
    </xf>
    <xf numFmtId="0" fontId="37" fillId="3" borderId="11" xfId="11" applyFont="1" applyFill="1" applyBorder="1" applyAlignment="1">
      <alignment horizontal="left"/>
    </xf>
    <xf numFmtId="0" fontId="37" fillId="3" borderId="11" xfId="11" applyFont="1" applyFill="1" applyBorder="1" applyAlignment="1">
      <alignment horizontal="center" vertical="center"/>
    </xf>
    <xf numFmtId="0" fontId="37" fillId="3" borderId="13" xfId="11" applyFont="1" applyFill="1" applyBorder="1" applyAlignment="1">
      <alignment horizontal="center" vertical="center"/>
    </xf>
    <xf numFmtId="0" fontId="33" fillId="3" borderId="13" xfId="11" applyFont="1" applyFill="1" applyBorder="1" applyAlignment="1">
      <alignment horizontal="center"/>
    </xf>
    <xf numFmtId="0" fontId="36" fillId="0" borderId="8" xfId="11" applyFont="1" applyBorder="1" applyAlignment="1">
      <alignment horizontal="left" vertical="center"/>
    </xf>
    <xf numFmtId="0" fontId="36" fillId="0" borderId="7" xfId="11" applyFont="1" applyBorder="1" applyAlignment="1">
      <alignment horizontal="left" vertical="center"/>
    </xf>
    <xf numFmtId="0" fontId="36" fillId="0" borderId="6" xfId="11" applyFont="1" applyBorder="1" applyAlignment="1">
      <alignment horizontal="left" vertical="center"/>
    </xf>
    <xf numFmtId="0" fontId="36" fillId="0" borderId="2" xfId="11" applyFont="1" applyBorder="1" applyAlignment="1">
      <alignment horizontal="left" vertical="center"/>
    </xf>
    <xf numFmtId="0" fontId="36" fillId="3" borderId="0" xfId="11" applyFont="1" applyFill="1" applyAlignment="1">
      <alignment horizontal="center" vertical="top"/>
    </xf>
    <xf numFmtId="0" fontId="36" fillId="3" borderId="8" xfId="11" applyFont="1" applyFill="1" applyBorder="1" applyAlignment="1">
      <alignment horizontal="left" vertical="center"/>
    </xf>
    <xf numFmtId="0" fontId="36" fillId="3" borderId="7" xfId="11" applyFont="1" applyFill="1" applyBorder="1" applyAlignment="1">
      <alignment horizontal="left" vertical="center"/>
    </xf>
    <xf numFmtId="0" fontId="36" fillId="3" borderId="6" xfId="11" applyFont="1" applyFill="1" applyBorder="1" applyAlignment="1">
      <alignment horizontal="left" vertical="center"/>
    </xf>
    <xf numFmtId="0" fontId="36" fillId="3" borderId="2" xfId="11" applyFont="1" applyFill="1" applyBorder="1" applyAlignment="1">
      <alignment horizontal="left" vertical="center"/>
    </xf>
    <xf numFmtId="0" fontId="46" fillId="0" borderId="0" xfId="13" applyFont="1" applyAlignment="1">
      <alignment horizontal="center" vertical="center"/>
    </xf>
    <xf numFmtId="0" fontId="22" fillId="0" borderId="0" xfId="13" applyFont="1" applyAlignment="1">
      <alignment horizontal="right" vertical="center"/>
    </xf>
    <xf numFmtId="0" fontId="22" fillId="0" borderId="0" xfId="13" applyFont="1" applyAlignment="1">
      <alignment horizontal="center" vertical="center"/>
    </xf>
    <xf numFmtId="0" fontId="22" fillId="0" borderId="0" xfId="13" applyFont="1" applyAlignment="1">
      <alignment horizontal="left" vertical="center"/>
    </xf>
    <xf numFmtId="0" fontId="48" fillId="0" borderId="0" xfId="13" applyFont="1" applyAlignment="1">
      <alignment horizontal="center" vertical="center"/>
    </xf>
    <xf numFmtId="0" fontId="22" fillId="0" borderId="0" xfId="13" applyFont="1" applyAlignment="1">
      <alignment vertical="center" wrapText="1"/>
    </xf>
    <xf numFmtId="0" fontId="22" fillId="0" borderId="0" xfId="13" applyFont="1">
      <alignment vertical="center"/>
    </xf>
    <xf numFmtId="0" fontId="22" fillId="0" borderId="0" xfId="13" applyFont="1" applyAlignment="1">
      <alignment horizontal="left" vertical="distributed" wrapText="1"/>
    </xf>
    <xf numFmtId="0" fontId="22" fillId="0" borderId="0" xfId="13" applyFont="1" applyAlignment="1">
      <alignment horizontal="left" vertical="top" wrapText="1"/>
    </xf>
    <xf numFmtId="0" fontId="32" fillId="0" borderId="68" xfId="14" applyBorder="1" applyAlignment="1">
      <alignment horizontal="left" vertical="top" wrapText="1"/>
    </xf>
    <xf numFmtId="0" fontId="32" fillId="0" borderId="70" xfId="14" applyBorder="1" applyAlignment="1">
      <alignment horizontal="left" vertical="top" wrapText="1"/>
    </xf>
    <xf numFmtId="0" fontId="49" fillId="0" borderId="0" xfId="14" applyFont="1" applyAlignment="1">
      <alignment horizontal="left" vertical="top"/>
    </xf>
    <xf numFmtId="0" fontId="51" fillId="0" borderId="0" xfId="14" applyFont="1" applyAlignment="1">
      <alignment horizontal="right" vertical="center" wrapText="1"/>
    </xf>
    <xf numFmtId="0" fontId="53" fillId="0" borderId="0" xfId="14" applyFont="1" applyAlignment="1">
      <alignment horizontal="center" wrapText="1"/>
    </xf>
    <xf numFmtId="0" fontId="32" fillId="7" borderId="67" xfId="14" applyFill="1" applyBorder="1" applyAlignment="1">
      <alignment horizontal="left" vertical="center" wrapText="1"/>
    </xf>
    <xf numFmtId="0" fontId="32" fillId="7" borderId="74" xfId="14" applyFill="1" applyBorder="1" applyAlignment="1">
      <alignment horizontal="left" vertical="center" wrapText="1"/>
    </xf>
    <xf numFmtId="0" fontId="55" fillId="7" borderId="68" xfId="14" applyFont="1" applyFill="1" applyBorder="1" applyAlignment="1">
      <alignment horizontal="center" vertical="center" wrapText="1"/>
    </xf>
    <xf numFmtId="0" fontId="56" fillId="7" borderId="69" xfId="14" applyFont="1" applyFill="1" applyBorder="1" applyAlignment="1">
      <alignment horizontal="center" vertical="center" wrapText="1"/>
    </xf>
    <xf numFmtId="0" fontId="56" fillId="7" borderId="70" xfId="14" applyFont="1" applyFill="1" applyBorder="1" applyAlignment="1">
      <alignment horizontal="center" vertical="center" wrapText="1"/>
    </xf>
    <xf numFmtId="0" fontId="57" fillId="7" borderId="68" xfId="14" applyFont="1" applyFill="1" applyBorder="1" applyAlignment="1">
      <alignment horizontal="center" vertical="center" wrapText="1"/>
    </xf>
    <xf numFmtId="0" fontId="57" fillId="7" borderId="69" xfId="14" applyFont="1" applyFill="1" applyBorder="1" applyAlignment="1">
      <alignment horizontal="center" vertical="center" wrapText="1"/>
    </xf>
    <xf numFmtId="0" fontId="57" fillId="7" borderId="70" xfId="14" applyFont="1" applyFill="1" applyBorder="1" applyAlignment="1">
      <alignment horizontal="center" vertical="center" wrapText="1"/>
    </xf>
    <xf numFmtId="0" fontId="57" fillId="7" borderId="72" xfId="14" applyFont="1" applyFill="1" applyBorder="1" applyAlignment="1">
      <alignment horizontal="center" vertical="center" wrapText="1"/>
    </xf>
    <xf numFmtId="0" fontId="57" fillId="7" borderId="73" xfId="14" applyFont="1" applyFill="1" applyBorder="1" applyAlignment="1">
      <alignment horizontal="center" vertical="center" wrapText="1"/>
    </xf>
    <xf numFmtId="0" fontId="57" fillId="7" borderId="75" xfId="14" applyFont="1" applyFill="1" applyBorder="1" applyAlignment="1">
      <alignment horizontal="center" vertical="center" wrapText="1"/>
    </xf>
    <xf numFmtId="0" fontId="57" fillId="7" borderId="76" xfId="14" applyFont="1" applyFill="1" applyBorder="1" applyAlignment="1">
      <alignment horizontal="center" vertical="center" wrapText="1"/>
    </xf>
    <xf numFmtId="0" fontId="32" fillId="7" borderId="67" xfId="14" applyFill="1" applyBorder="1" applyAlignment="1">
      <alignment horizontal="center" vertical="center" wrapText="1"/>
    </xf>
    <xf numFmtId="0" fontId="32" fillId="7" borderId="74" xfId="14" applyFill="1" applyBorder="1" applyAlignment="1">
      <alignment horizontal="center" vertical="center" wrapText="1"/>
    </xf>
    <xf numFmtId="0" fontId="57" fillId="7" borderId="67" xfId="14" applyFont="1" applyFill="1" applyBorder="1" applyAlignment="1">
      <alignment horizontal="center" vertical="center" wrapText="1"/>
    </xf>
    <xf numFmtId="0" fontId="57" fillId="7" borderId="74" xfId="14" applyFont="1" applyFill="1" applyBorder="1" applyAlignment="1">
      <alignment horizontal="center" vertical="center" wrapText="1"/>
    </xf>
    <xf numFmtId="0" fontId="57" fillId="7" borderId="68" xfId="14" applyFont="1" applyFill="1" applyBorder="1" applyAlignment="1">
      <alignment horizontal="left" vertical="center" wrapText="1"/>
    </xf>
    <xf numFmtId="0" fontId="57" fillId="7" borderId="70" xfId="14" applyFont="1" applyFill="1" applyBorder="1" applyAlignment="1">
      <alignment horizontal="left" vertical="center" wrapText="1"/>
    </xf>
    <xf numFmtId="0" fontId="32" fillId="0" borderId="77" xfId="14" applyBorder="1" applyAlignment="1">
      <alignment horizontal="left" vertical="top" wrapText="1"/>
    </xf>
    <xf numFmtId="0" fontId="22" fillId="0" borderId="0" xfId="4" applyFont="1" applyAlignment="1">
      <alignment vertical="top" wrapText="1"/>
    </xf>
    <xf numFmtId="0" fontId="7" fillId="0" borderId="0" xfId="4" applyAlignment="1">
      <alignment vertical="top" wrapText="1"/>
    </xf>
    <xf numFmtId="180" fontId="22" fillId="0" borderId="0" xfId="4" applyNumberFormat="1" applyFont="1" applyAlignment="1" applyProtection="1">
      <alignment horizontal="right" vertical="center"/>
      <protection locked="0"/>
    </xf>
    <xf numFmtId="180" fontId="7" fillId="0" borderId="0" xfId="4" applyNumberFormat="1" applyAlignment="1" applyProtection="1">
      <alignment horizontal="right" vertical="center"/>
      <protection locked="0"/>
    </xf>
    <xf numFmtId="181" fontId="22" fillId="0" borderId="42" xfId="4" applyNumberFormat="1" applyFont="1" applyBorder="1" applyProtection="1">
      <protection locked="0"/>
    </xf>
    <xf numFmtId="181" fontId="7" fillId="0" borderId="42" xfId="4" applyNumberFormat="1" applyBorder="1" applyProtection="1">
      <protection locked="0"/>
    </xf>
    <xf numFmtId="181" fontId="22" fillId="0" borderId="0" xfId="4" applyNumberFormat="1" applyFont="1" applyAlignment="1">
      <alignment horizontal="center" vertical="center" wrapText="1"/>
    </xf>
    <xf numFmtId="181" fontId="22" fillId="0" borderId="0" xfId="4" applyNumberFormat="1" applyFont="1" applyAlignment="1">
      <alignment horizontal="center" vertical="center"/>
    </xf>
    <xf numFmtId="0" fontId="2" fillId="8" borderId="2" xfId="16" applyFont="1" applyFill="1" applyBorder="1" applyAlignment="1">
      <alignment horizontal="center" vertical="center" wrapText="1"/>
    </xf>
    <xf numFmtId="0" fontId="2" fillId="9" borderId="13" xfId="16" applyFont="1" applyFill="1" applyBorder="1" applyAlignment="1">
      <alignment horizontal="center" vertical="center"/>
    </xf>
    <xf numFmtId="0" fontId="2" fillId="0" borderId="13" xfId="16" applyFont="1" applyBorder="1" applyAlignment="1">
      <alignment horizontal="center" vertical="center"/>
    </xf>
    <xf numFmtId="0" fontId="2" fillId="10" borderId="2" xfId="16" applyFont="1" applyFill="1" applyBorder="1" applyAlignment="1">
      <alignment horizontal="center" vertical="center"/>
    </xf>
    <xf numFmtId="0" fontId="2" fillId="8" borderId="2" xfId="16" applyFont="1" applyFill="1" applyBorder="1" applyAlignment="1">
      <alignment horizontal="center" vertical="center"/>
    </xf>
    <xf numFmtId="0" fontId="1" fillId="4" borderId="2" xfId="17" applyFont="1" applyFill="1" applyBorder="1">
      <alignment vertical="center"/>
    </xf>
    <xf numFmtId="0" fontId="2" fillId="0" borderId="2" xfId="16" applyFont="1" applyBorder="1">
      <alignment vertical="center"/>
    </xf>
    <xf numFmtId="0" fontId="6" fillId="0" borderId="2" xfId="16" applyFont="1" applyBorder="1" applyAlignment="1">
      <alignment horizontal="center" vertical="center"/>
    </xf>
    <xf numFmtId="0" fontId="6" fillId="0" borderId="17" xfId="16" applyFont="1" applyBorder="1" applyAlignment="1">
      <alignment horizontal="center" vertical="center" wrapText="1"/>
    </xf>
    <xf numFmtId="0" fontId="6" fillId="0" borderId="16" xfId="16" applyFont="1" applyBorder="1" applyAlignment="1">
      <alignment horizontal="center" vertical="center" wrapText="1"/>
    </xf>
    <xf numFmtId="0" fontId="6" fillId="0" borderId="14" xfId="16" applyFont="1" applyBorder="1" applyAlignment="1">
      <alignment horizontal="center" vertical="center" wrapText="1"/>
    </xf>
    <xf numFmtId="0" fontId="6" fillId="0" borderId="8" xfId="16" applyFont="1" applyBorder="1" applyAlignment="1">
      <alignment horizontal="center" vertical="center"/>
    </xf>
    <xf numFmtId="49" fontId="6" fillId="0" borderId="2" xfId="16" applyNumberFormat="1" applyFont="1" applyBorder="1" applyAlignment="1">
      <alignment horizontal="center" vertical="center"/>
    </xf>
    <xf numFmtId="0" fontId="6" fillId="0" borderId="6" xfId="16" applyFont="1" applyBorder="1" applyAlignment="1">
      <alignment horizontal="center" vertical="center" wrapText="1"/>
    </xf>
    <xf numFmtId="0" fontId="2" fillId="10" borderId="2" xfId="16" applyFont="1" applyFill="1" applyBorder="1">
      <alignment vertical="center"/>
    </xf>
    <xf numFmtId="0" fontId="6" fillId="0" borderId="2" xfId="16" applyFont="1" applyBorder="1" applyAlignment="1">
      <alignment horizontal="center" vertical="center" wrapText="1"/>
    </xf>
    <xf numFmtId="0" fontId="2" fillId="0" borderId="2" xfId="16" applyFont="1" applyBorder="1" applyAlignment="1">
      <alignment horizontal="center" vertical="center" wrapText="1"/>
    </xf>
    <xf numFmtId="0" fontId="6" fillId="0" borderId="7" xfId="16" applyFont="1" applyBorder="1" applyAlignment="1">
      <alignment horizontal="center" vertical="center"/>
    </xf>
    <xf numFmtId="0" fontId="6" fillId="0" borderId="6" xfId="16" applyFont="1" applyBorder="1" applyAlignment="1">
      <alignment horizontal="center" vertical="center"/>
    </xf>
    <xf numFmtId="179" fontId="6" fillId="0" borderId="2" xfId="16" applyNumberFormat="1" applyFont="1" applyBorder="1" applyAlignment="1">
      <alignment horizontal="center" vertical="center"/>
    </xf>
    <xf numFmtId="0" fontId="6" fillId="0" borderId="2" xfId="16" applyFont="1" applyBorder="1" applyAlignment="1">
      <alignment horizontal="left" vertical="center"/>
    </xf>
    <xf numFmtId="0" fontId="6" fillId="9" borderId="2" xfId="16" applyFont="1" applyFill="1" applyBorder="1" applyAlignment="1">
      <alignment horizontal="right" vertical="center"/>
    </xf>
    <xf numFmtId="0" fontId="6" fillId="0" borderId="2" xfId="16" applyFont="1" applyBorder="1">
      <alignment vertical="center"/>
    </xf>
    <xf numFmtId="178" fontId="6" fillId="0" borderId="2" xfId="16" applyNumberFormat="1" applyFont="1" applyBorder="1">
      <alignment vertical="center"/>
    </xf>
    <xf numFmtId="0" fontId="6" fillId="0" borderId="8" xfId="18" applyFont="1" applyBorder="1" applyAlignment="1">
      <alignment horizontal="center" vertical="center" wrapText="1"/>
    </xf>
    <xf numFmtId="0" fontId="6" fillId="0" borderId="7" xfId="18" applyFont="1" applyBorder="1" applyAlignment="1">
      <alignment horizontal="center" vertical="center" wrapText="1"/>
    </xf>
    <xf numFmtId="0" fontId="6" fillId="0" borderId="2" xfId="18" applyFont="1" applyBorder="1" applyAlignment="1">
      <alignment horizontal="center" vertical="center" wrapText="1"/>
    </xf>
    <xf numFmtId="0" fontId="6" fillId="0" borderId="6" xfId="18" applyFont="1" applyBorder="1" applyAlignment="1">
      <alignment horizontal="center" vertical="center" wrapText="1"/>
    </xf>
    <xf numFmtId="0" fontId="6" fillId="0" borderId="2" xfId="18" applyFont="1" applyBorder="1" applyAlignment="1">
      <alignment horizontal="center" vertical="center"/>
    </xf>
    <xf numFmtId="0" fontId="6" fillId="0" borderId="8" xfId="18" applyFont="1" applyBorder="1" applyAlignment="1">
      <alignment horizontal="center" vertical="center"/>
    </xf>
    <xf numFmtId="0" fontId="6" fillId="0" borderId="7" xfId="18" applyFont="1" applyBorder="1" applyAlignment="1">
      <alignment horizontal="center" vertical="center"/>
    </xf>
    <xf numFmtId="0" fontId="6" fillId="0" borderId="6" xfId="18" applyFont="1" applyBorder="1" applyAlignment="1">
      <alignment horizontal="center" vertical="center"/>
    </xf>
    <xf numFmtId="0" fontId="65" fillId="0" borderId="0" xfId="15" applyFont="1" applyAlignment="1">
      <alignment horizontal="center" vertical="center" wrapText="1"/>
    </xf>
    <xf numFmtId="0" fontId="67" fillId="0" borderId="0" xfId="15" applyFont="1" applyAlignment="1">
      <alignment horizontal="left" vertical="center"/>
    </xf>
    <xf numFmtId="0" fontId="67" fillId="0" borderId="0" xfId="15" applyFont="1" applyAlignment="1">
      <alignment horizontal="left" vertical="center" wrapText="1"/>
    </xf>
    <xf numFmtId="0" fontId="1" fillId="0" borderId="52" xfId="15" applyFont="1" applyBorder="1" applyAlignment="1">
      <alignment horizontal="center" vertical="center" wrapText="1"/>
    </xf>
    <xf numFmtId="0" fontId="1" fillId="0" borderId="53" xfId="15" applyFont="1" applyBorder="1" applyAlignment="1">
      <alignment horizontal="center" vertical="center" wrapText="1"/>
    </xf>
    <xf numFmtId="0" fontId="1" fillId="0" borderId="54" xfId="15" applyFont="1" applyBorder="1" applyAlignment="1">
      <alignment horizontal="center" vertical="center" wrapText="1"/>
    </xf>
    <xf numFmtId="0" fontId="1" fillId="0" borderId="79" xfId="15" applyFont="1" applyBorder="1" applyAlignment="1">
      <alignment horizontal="center" vertical="center" wrapText="1"/>
    </xf>
    <xf numFmtId="0" fontId="1" fillId="0" borderId="80" xfId="15" applyFont="1" applyBorder="1" applyAlignment="1">
      <alignment horizontal="center" vertical="center" wrapText="1"/>
    </xf>
    <xf numFmtId="0" fontId="1" fillId="0" borderId="81" xfId="15" applyFont="1" applyBorder="1" applyAlignment="1">
      <alignment horizontal="center" vertical="center" wrapText="1"/>
    </xf>
    <xf numFmtId="0" fontId="1" fillId="0" borderId="39" xfId="15" applyFont="1" applyBorder="1" applyAlignment="1">
      <alignment horizontal="left" vertical="center" wrapText="1"/>
    </xf>
    <xf numFmtId="0" fontId="1" fillId="0" borderId="40" xfId="15" applyFont="1" applyBorder="1" applyAlignment="1">
      <alignment horizontal="left" vertical="center" wrapText="1"/>
    </xf>
    <xf numFmtId="0" fontId="1" fillId="0" borderId="41" xfId="15" applyFont="1" applyBorder="1" applyAlignment="1">
      <alignment horizontal="left" vertical="center" wrapText="1"/>
    </xf>
    <xf numFmtId="0" fontId="1" fillId="0" borderId="43" xfId="15" applyFont="1" applyBorder="1" applyAlignment="1">
      <alignment horizontal="left" vertical="center" wrapText="1"/>
    </xf>
    <xf numFmtId="0" fontId="1" fillId="0" borderId="0" xfId="15" applyFont="1" applyAlignment="1">
      <alignment horizontal="left" vertical="center" wrapText="1"/>
    </xf>
    <xf numFmtId="0" fontId="1" fillId="0" borderId="44" xfId="15" applyFont="1" applyBorder="1" applyAlignment="1">
      <alignment horizontal="left" vertical="center" wrapText="1"/>
    </xf>
    <xf numFmtId="0" fontId="69" fillId="0" borderId="43" xfId="15" applyFont="1" applyBorder="1" applyAlignment="1">
      <alignment horizontal="left" vertical="center" wrapText="1"/>
    </xf>
    <xf numFmtId="0" fontId="69" fillId="0" borderId="0" xfId="15" applyFont="1" applyAlignment="1">
      <alignment horizontal="left" vertical="center" wrapText="1"/>
    </xf>
    <xf numFmtId="0" fontId="69" fillId="0" borderId="44" xfId="15" applyFont="1" applyBorder="1" applyAlignment="1">
      <alignment horizontal="left" vertical="center" wrapText="1"/>
    </xf>
    <xf numFmtId="0" fontId="1" fillId="0" borderId="52" xfId="15" applyFont="1" applyBorder="1" applyAlignment="1">
      <alignment horizontal="left" vertical="center" wrapText="1"/>
    </xf>
    <xf numFmtId="0" fontId="1" fillId="0" borderId="53" xfId="15" applyFont="1" applyBorder="1" applyAlignment="1">
      <alignment horizontal="left" vertical="center" wrapText="1"/>
    </xf>
    <xf numFmtId="0" fontId="1" fillId="0" borderId="54" xfId="15" applyFont="1" applyBorder="1" applyAlignment="1">
      <alignment horizontal="left" vertical="center" wrapText="1"/>
    </xf>
    <xf numFmtId="0" fontId="70" fillId="0" borderId="43" xfId="15" applyFont="1" applyBorder="1" applyAlignment="1">
      <alignment horizontal="left" vertical="center" wrapText="1"/>
    </xf>
    <xf numFmtId="0" fontId="70" fillId="0" borderId="0" xfId="15" applyFont="1" applyAlignment="1">
      <alignment horizontal="left" vertical="center" wrapText="1"/>
    </xf>
    <xf numFmtId="0" fontId="70" fillId="0" borderId="44" xfId="15" applyFont="1" applyBorder="1" applyAlignment="1">
      <alignment horizontal="left" vertical="center" wrapText="1"/>
    </xf>
    <xf numFmtId="0" fontId="1" fillId="0" borderId="45" xfId="15" applyFont="1" applyBorder="1" applyAlignment="1">
      <alignment horizontal="center" vertical="center" wrapText="1"/>
    </xf>
    <xf numFmtId="0" fontId="1" fillId="0" borderId="46" xfId="15" applyFont="1" applyBorder="1" applyAlignment="1">
      <alignment horizontal="center" vertical="center" wrapText="1"/>
    </xf>
    <xf numFmtId="0" fontId="1" fillId="0" borderId="47" xfId="15" applyFont="1" applyBorder="1" applyAlignment="1">
      <alignment horizontal="center" vertical="center" wrapText="1"/>
    </xf>
    <xf numFmtId="0" fontId="70" fillId="0" borderId="45" xfId="15" applyFont="1" applyBorder="1" applyAlignment="1">
      <alignment horizontal="left" vertical="center" wrapText="1"/>
    </xf>
    <xf numFmtId="0" fontId="70" fillId="0" borderId="46" xfId="15" applyFont="1" applyBorder="1" applyAlignment="1">
      <alignment horizontal="left" vertical="center" wrapText="1"/>
    </xf>
    <xf numFmtId="0" fontId="70" fillId="0" borderId="47" xfId="15" applyFont="1" applyBorder="1" applyAlignment="1">
      <alignment horizontal="left" vertical="center" wrapText="1"/>
    </xf>
    <xf numFmtId="0" fontId="67" fillId="0" borderId="13" xfId="15" applyFont="1" applyBorder="1" applyAlignment="1">
      <alignment horizontal="left" vertical="center"/>
    </xf>
    <xf numFmtId="0" fontId="1" fillId="0" borderId="39" xfId="15" applyFont="1" applyBorder="1" applyAlignment="1">
      <alignment horizontal="left" vertical="center"/>
    </xf>
    <xf numFmtId="0" fontId="1" fillId="0" borderId="40" xfId="15" applyFont="1" applyBorder="1" applyAlignment="1">
      <alignment horizontal="left" vertical="center"/>
    </xf>
    <xf numFmtId="0" fontId="1" fillId="0" borderId="41" xfId="15" applyFont="1" applyBorder="1" applyAlignment="1">
      <alignment horizontal="left" vertical="center"/>
    </xf>
    <xf numFmtId="0" fontId="1" fillId="0" borderId="43" xfId="15" applyFont="1" applyBorder="1" applyAlignment="1">
      <alignment horizontal="left" vertical="center"/>
    </xf>
    <xf numFmtId="0" fontId="1" fillId="0" borderId="0" xfId="15" applyFont="1" applyAlignment="1">
      <alignment horizontal="left" vertical="center"/>
    </xf>
    <xf numFmtId="0" fontId="1" fillId="0" borderId="44" xfId="15" applyFont="1" applyBorder="1" applyAlignment="1">
      <alignment horizontal="left" vertical="center"/>
    </xf>
    <xf numFmtId="0" fontId="69" fillId="0" borderId="43" xfId="15" applyFont="1" applyBorder="1" applyAlignment="1">
      <alignment horizontal="left" vertical="center"/>
    </xf>
    <xf numFmtId="0" fontId="69" fillId="0" borderId="0" xfId="15" applyFont="1" applyAlignment="1">
      <alignment horizontal="left" vertical="center"/>
    </xf>
    <xf numFmtId="0" fontId="69" fillId="0" borderId="44" xfId="15" applyFont="1" applyBorder="1" applyAlignment="1">
      <alignment horizontal="left" vertical="center"/>
    </xf>
    <xf numFmtId="0" fontId="69" fillId="0" borderId="45" xfId="15" applyFont="1" applyBorder="1" applyAlignment="1">
      <alignment horizontal="left" vertical="center"/>
    </xf>
    <xf numFmtId="0" fontId="69" fillId="0" borderId="46" xfId="15" applyFont="1" applyBorder="1" applyAlignment="1">
      <alignment horizontal="left" vertical="center"/>
    </xf>
    <xf numFmtId="0" fontId="69" fillId="0" borderId="47" xfId="15" applyFont="1" applyBorder="1" applyAlignment="1">
      <alignment horizontal="left" vertical="center"/>
    </xf>
    <xf numFmtId="0" fontId="1" fillId="0" borderId="45" xfId="15" applyFont="1" applyBorder="1" applyAlignment="1">
      <alignment horizontal="left" vertical="center" wrapText="1"/>
    </xf>
    <xf numFmtId="0" fontId="1" fillId="0" borderId="46" xfId="15" applyFont="1" applyBorder="1" applyAlignment="1">
      <alignment horizontal="left" vertical="center" wrapText="1"/>
    </xf>
    <xf numFmtId="0" fontId="1" fillId="0" borderId="47" xfId="15" applyFont="1" applyBorder="1" applyAlignment="1">
      <alignment horizontal="left" vertical="center" wrapText="1"/>
    </xf>
    <xf numFmtId="0" fontId="67" fillId="0" borderId="2" xfId="15" applyFont="1" applyBorder="1" applyAlignment="1">
      <alignment horizontal="center" vertical="center"/>
    </xf>
    <xf numFmtId="0" fontId="67" fillId="0" borderId="2" xfId="15" applyFont="1" applyBorder="1" applyAlignment="1">
      <alignment horizontal="left" vertical="center"/>
    </xf>
  </cellXfs>
  <cellStyles count="21">
    <cellStyle name="Normal 2" xfId="2" xr:uid="{436B2A24-8AFA-416F-9C4C-1666A3362B91}"/>
    <cellStyle name="通貨 2" xfId="5" xr:uid="{AB0F1C88-3834-4568-A6B6-B6BF705B9A4C}"/>
    <cellStyle name="通貨 2 2" xfId="7" xr:uid="{DC5783F6-6B6E-4322-877D-6B5B224E7024}"/>
    <cellStyle name="標準" xfId="0" builtinId="0"/>
    <cellStyle name="標準 17" xfId="15" xr:uid="{BDC78558-01B3-4C5C-8C48-273B323D47D8}"/>
    <cellStyle name="標準 2" xfId="1" xr:uid="{D2E9B860-FEC8-45E6-ACF7-E3608C800E36}"/>
    <cellStyle name="標準 2 2" xfId="4" xr:uid="{210C22F7-C27B-4BE5-A11B-D3206057B0C3}"/>
    <cellStyle name="標準 2 2 2" xfId="14" xr:uid="{18F43E71-605F-4A55-92B7-A2B44596C23A}"/>
    <cellStyle name="標準 2 3" xfId="12" xr:uid="{FF96EA4C-3102-4093-81CA-3F292224F0DC}"/>
    <cellStyle name="標準 2 4" xfId="18" xr:uid="{4515D2AB-057D-410F-81BC-4E9D7C72C3E1}"/>
    <cellStyle name="標準 2 5" xfId="13" xr:uid="{301C5C9A-4636-4CCE-ABCB-263AFFBD3B58}"/>
    <cellStyle name="標準 2 6" xfId="20" xr:uid="{0EE3A377-91BE-49B9-8F54-97E0B1845BDE}"/>
    <cellStyle name="標準 3" xfId="3" xr:uid="{C5557D82-D66D-467D-B3CA-14E16DB20428}"/>
    <cellStyle name="標準 3 2" xfId="11" xr:uid="{018DD40B-054A-4AF6-B953-9AEECE6D63D7}"/>
    <cellStyle name="標準 4" xfId="17" xr:uid="{F3FB3D03-F01F-40C2-8DE4-AA6D9921A55F}"/>
    <cellStyle name="標準_【都道府県】指定申請関係様式（参考）H23改訂版" xfId="19" xr:uid="{6254D034-B5E7-4DEB-93EC-5D59F4384435}"/>
    <cellStyle name="標準_③-２加算様式（就労）" xfId="16" xr:uid="{50885B80-BACF-4B2C-B1E6-A4DC6E270B92}"/>
    <cellStyle name="標準_CT18N11" xfId="10" xr:uid="{BCE30417-42D9-47A9-8D51-9850AA2C4F24}"/>
    <cellStyle name="標準_千葉市の様式" xfId="9" xr:uid="{B36B7010-46A8-48F0-9640-4BC4552F5007}"/>
    <cellStyle name="標準_第１号様式・付表" xfId="6" xr:uid="{0BA782A7-DFE0-4D4C-8974-31A0AF9BBAC2}"/>
    <cellStyle name="標準_添付書類【神奈川県自立支援】" xfId="8" xr:uid="{C40DC228-0C5E-4834-AA5B-621FEEE9C9F2}"/>
  </cellStyles>
  <dxfs count="0"/>
  <tableStyles count="0" defaultTableStyle="TableStyleMedium2" defaultPivotStyle="PivotStyleLight16"/>
  <colors>
    <mruColors>
      <color rgb="FFCCECFF"/>
      <color rgb="FFFF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externalLink" Target="externalLinks/externalLink12.xml"/><Relationship Id="rId3" Type="http://schemas.openxmlformats.org/officeDocument/2006/relationships/worksheet" Target="worksheets/sheet3.xml"/><Relationship Id="rId21" Type="http://schemas.openxmlformats.org/officeDocument/2006/relationships/externalLink" Target="externalLinks/externalLink7.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externalLink" Target="externalLinks/externalLink11.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0.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5.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30" Type="http://schemas.openxmlformats.org/officeDocument/2006/relationships/sharedStrings" Target="sharedStrings.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25</xdr:col>
      <xdr:colOff>38100</xdr:colOff>
      <xdr:row>11</xdr:row>
      <xdr:rowOff>38101</xdr:rowOff>
    </xdr:from>
    <xdr:to>
      <xdr:col>46</xdr:col>
      <xdr:colOff>28575</xdr:colOff>
      <xdr:row>17</xdr:row>
      <xdr:rowOff>142875</xdr:rowOff>
    </xdr:to>
    <xdr:sp macro="" textlink="">
      <xdr:nvSpPr>
        <xdr:cNvPr id="2" name="吹き出し: 四角形 1">
          <a:extLst>
            <a:ext uri="{FF2B5EF4-FFF2-40B4-BE49-F238E27FC236}">
              <a16:creationId xmlns:a16="http://schemas.microsoft.com/office/drawing/2014/main" id="{DC06CBA0-7642-F49C-ADBC-7ACECD30EAE0}"/>
            </a:ext>
          </a:extLst>
        </xdr:cNvPr>
        <xdr:cNvSpPr/>
      </xdr:nvSpPr>
      <xdr:spPr>
        <a:xfrm>
          <a:off x="7648575" y="2114551"/>
          <a:ext cx="3590925" cy="1247774"/>
        </a:xfrm>
        <a:prstGeom prst="wedgeRectCallout">
          <a:avLst>
            <a:gd name="adj1" fmla="val -60355"/>
            <a:gd name="adj2" fmla="val -12956"/>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ysClr val="windowText" lastClr="000000"/>
              </a:solidFill>
              <a:effectLst/>
              <a:latin typeface="+mn-lt"/>
              <a:ea typeface="+mn-ea"/>
              <a:cs typeface="+mn-cs"/>
            </a:rPr>
            <a:t>法人番号</a:t>
          </a:r>
          <a:r>
            <a:rPr lang="en-US" altLang="ja-JP" sz="1100" b="0" i="0" baseline="0">
              <a:solidFill>
                <a:sysClr val="windowText" lastClr="000000"/>
              </a:solidFill>
              <a:effectLst/>
              <a:latin typeface="+mn-lt"/>
              <a:ea typeface="+mn-ea"/>
              <a:cs typeface="+mn-cs"/>
            </a:rPr>
            <a:t>13</a:t>
          </a:r>
          <a:r>
            <a:rPr lang="ja-JP" altLang="en-US" sz="1100" b="0" i="0" baseline="0">
              <a:solidFill>
                <a:sysClr val="windowText" lastClr="000000"/>
              </a:solidFill>
              <a:effectLst/>
              <a:latin typeface="+mn-lt"/>
              <a:ea typeface="+mn-ea"/>
              <a:cs typeface="+mn-cs"/>
            </a:rPr>
            <a:t>桁を入力してください。</a:t>
          </a:r>
          <a:endParaRPr lang="en-US" altLang="ja-JP" sz="1100" b="0" i="0" baseline="0">
            <a:solidFill>
              <a:sysClr val="windowText" lastClr="00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ysClr val="windowText" lastClr="000000"/>
              </a:solidFill>
              <a:effectLst/>
              <a:latin typeface="+mn-lt"/>
              <a:ea typeface="+mn-ea"/>
              <a:cs typeface="+mn-cs"/>
            </a:rPr>
            <a:t>法人番号が不明な場合は、下記「国税庁法人番号公表サイト」で検索してご確認ください。</a:t>
          </a:r>
          <a:endParaRPr lang="en-US" altLang="ja-JP" sz="1100" b="0" i="0" baseline="0">
            <a:solidFill>
              <a:sysClr val="windowText" lastClr="00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ja-JP" sz="1100" b="0" i="0" baseline="0">
              <a:solidFill>
                <a:sysClr val="windowText" lastClr="000000"/>
              </a:solidFill>
              <a:effectLst/>
              <a:latin typeface="+mn-lt"/>
              <a:ea typeface="+mn-ea"/>
              <a:cs typeface="+mn-cs"/>
            </a:rPr>
            <a:t>https://www.houjin-bangou.nta.go.jp/</a:t>
          </a:r>
          <a:endParaRPr lang="ja-JP"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ja-JP" altLang="ja-JP">
            <a:solidFill>
              <a:sysClr val="windowText" lastClr="000000"/>
            </a:solidFill>
            <a:effectLst/>
          </a:endParaRPr>
        </a:p>
      </xdr:txBody>
    </xdr:sp>
    <xdr:clientData/>
  </xdr:twoCellAnchor>
  <xdr:twoCellAnchor>
    <xdr:from>
      <xdr:col>25</xdr:col>
      <xdr:colOff>95250</xdr:colOff>
      <xdr:row>60</xdr:row>
      <xdr:rowOff>28575</xdr:rowOff>
    </xdr:from>
    <xdr:to>
      <xdr:col>48</xdr:col>
      <xdr:colOff>133350</xdr:colOff>
      <xdr:row>63</xdr:row>
      <xdr:rowOff>171450</xdr:rowOff>
    </xdr:to>
    <xdr:sp macro="" textlink="">
      <xdr:nvSpPr>
        <xdr:cNvPr id="6" name="吹き出し: 四角形 5">
          <a:extLst>
            <a:ext uri="{FF2B5EF4-FFF2-40B4-BE49-F238E27FC236}">
              <a16:creationId xmlns:a16="http://schemas.microsoft.com/office/drawing/2014/main" id="{EFF58CF4-D87E-4B58-A2AB-9E1788F6458C}"/>
            </a:ext>
          </a:extLst>
        </xdr:cNvPr>
        <xdr:cNvSpPr/>
      </xdr:nvSpPr>
      <xdr:spPr>
        <a:xfrm>
          <a:off x="7705725" y="11753850"/>
          <a:ext cx="3981450" cy="714375"/>
        </a:xfrm>
        <a:prstGeom prst="wedgeRectCallout">
          <a:avLst>
            <a:gd name="adj1" fmla="val -60859"/>
            <a:gd name="adj2" fmla="val 18837"/>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既に指定を受けている事業所での申請の場合は「事業所番号」を記載してください。</a:t>
          </a:r>
          <a:endParaRPr lang="ja-JP" altLang="ja-JP">
            <a:solidFill>
              <a:sysClr val="windowText" lastClr="000000"/>
            </a:solidFill>
            <a:effectLst/>
          </a:endParaRPr>
        </a:p>
      </xdr:txBody>
    </xdr:sp>
    <xdr:clientData/>
  </xdr:twoCellAnchor>
  <xdr:twoCellAnchor>
    <xdr:from>
      <xdr:col>25</xdr:col>
      <xdr:colOff>95250</xdr:colOff>
      <xdr:row>34</xdr:row>
      <xdr:rowOff>257174</xdr:rowOff>
    </xdr:from>
    <xdr:to>
      <xdr:col>48</xdr:col>
      <xdr:colOff>133350</xdr:colOff>
      <xdr:row>41</xdr:row>
      <xdr:rowOff>47624</xdr:rowOff>
    </xdr:to>
    <xdr:sp macro="" textlink="">
      <xdr:nvSpPr>
        <xdr:cNvPr id="7" name="吹き出し: 四角形 6">
          <a:extLst>
            <a:ext uri="{FF2B5EF4-FFF2-40B4-BE49-F238E27FC236}">
              <a16:creationId xmlns:a16="http://schemas.microsoft.com/office/drawing/2014/main" id="{C84E7B26-FE4B-4B4E-83AF-66E9569A9B21}"/>
            </a:ext>
          </a:extLst>
        </xdr:cNvPr>
        <xdr:cNvSpPr/>
      </xdr:nvSpPr>
      <xdr:spPr>
        <a:xfrm>
          <a:off x="7705725" y="6715124"/>
          <a:ext cx="3981450" cy="1438275"/>
        </a:xfrm>
        <a:prstGeom prst="wedgeRectCallout">
          <a:avLst>
            <a:gd name="adj1" fmla="val -61098"/>
            <a:gd name="adj2" fmla="val -48713"/>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同一敷地内に既に指定を受けている事業について「〇」を選択してください。</a:t>
          </a:r>
          <a:endParaRPr lang="ja-JP" altLang="ja-JP">
            <a:solidFill>
              <a:sysClr val="windowText" lastClr="000000"/>
            </a:solidFill>
            <a:effectLst/>
          </a:endParaRPr>
        </a:p>
      </xdr:txBody>
    </xdr:sp>
    <xdr:clientData/>
  </xdr:twoCellAnchor>
  <xdr:twoCellAnchor>
    <xdr:from>
      <xdr:col>25</xdr:col>
      <xdr:colOff>57150</xdr:colOff>
      <xdr:row>0</xdr:row>
      <xdr:rowOff>114301</xdr:rowOff>
    </xdr:from>
    <xdr:to>
      <xdr:col>46</xdr:col>
      <xdr:colOff>47625</xdr:colOff>
      <xdr:row>4</xdr:row>
      <xdr:rowOff>66675</xdr:rowOff>
    </xdr:to>
    <xdr:sp macro="" textlink="">
      <xdr:nvSpPr>
        <xdr:cNvPr id="3" name="吹き出し: 四角形 2">
          <a:extLst>
            <a:ext uri="{FF2B5EF4-FFF2-40B4-BE49-F238E27FC236}">
              <a16:creationId xmlns:a16="http://schemas.microsoft.com/office/drawing/2014/main" id="{35C8C729-9DD9-4AFF-BA69-3E78BE7A7403}"/>
            </a:ext>
          </a:extLst>
        </xdr:cNvPr>
        <xdr:cNvSpPr/>
      </xdr:nvSpPr>
      <xdr:spPr>
        <a:xfrm>
          <a:off x="7667625" y="114301"/>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twoCellAnchor>
    <xdr:from>
      <xdr:col>25</xdr:col>
      <xdr:colOff>57150</xdr:colOff>
      <xdr:row>5</xdr:row>
      <xdr:rowOff>9525</xdr:rowOff>
    </xdr:from>
    <xdr:to>
      <xdr:col>46</xdr:col>
      <xdr:colOff>47625</xdr:colOff>
      <xdr:row>10</xdr:row>
      <xdr:rowOff>104774</xdr:rowOff>
    </xdr:to>
    <xdr:sp macro="" textlink="">
      <xdr:nvSpPr>
        <xdr:cNvPr id="4" name="吹き出し: 四角形 3">
          <a:extLst>
            <a:ext uri="{FF2B5EF4-FFF2-40B4-BE49-F238E27FC236}">
              <a16:creationId xmlns:a16="http://schemas.microsoft.com/office/drawing/2014/main" id="{824DE43D-FCB1-4053-86BC-E53D814932E5}"/>
            </a:ext>
          </a:extLst>
        </xdr:cNvPr>
        <xdr:cNvSpPr/>
      </xdr:nvSpPr>
      <xdr:spPr>
        <a:xfrm>
          <a:off x="7667625" y="942975"/>
          <a:ext cx="3590925" cy="1047749"/>
        </a:xfrm>
        <a:prstGeom prst="wedgeRectCallout">
          <a:avLst>
            <a:gd name="adj1" fmla="val -60885"/>
            <a:gd name="adj2" fmla="val 7424"/>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・「指定」申請書：新たに指定を受ける（事業譲渡を含む）場合等に選択</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・「指定変更」申請書：（既に指定を受けているサービス種類の）単位追加、定員変更をする場合等に選択</a:t>
          </a:r>
          <a:endParaRPr lang="ja-JP" altLang="ja-JP">
            <a:solidFill>
              <a:sysClr val="windowText" lastClr="00000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33</xdr:col>
      <xdr:colOff>112056</xdr:colOff>
      <xdr:row>4</xdr:row>
      <xdr:rowOff>156882</xdr:rowOff>
    </xdr:from>
    <xdr:to>
      <xdr:col>39</xdr:col>
      <xdr:colOff>324970</xdr:colOff>
      <xdr:row>7</xdr:row>
      <xdr:rowOff>78441</xdr:rowOff>
    </xdr:to>
    <xdr:sp macro="" textlink="">
      <xdr:nvSpPr>
        <xdr:cNvPr id="2" name="左矢印吹き出し 2">
          <a:extLst>
            <a:ext uri="{FF2B5EF4-FFF2-40B4-BE49-F238E27FC236}">
              <a16:creationId xmlns:a16="http://schemas.microsoft.com/office/drawing/2014/main" id="{3CADE97C-D3CF-4321-AD63-1E5EF669442B}"/>
            </a:ext>
          </a:extLst>
        </xdr:cNvPr>
        <xdr:cNvSpPr/>
      </xdr:nvSpPr>
      <xdr:spPr>
        <a:xfrm>
          <a:off x="8027331" y="1099857"/>
          <a:ext cx="3432364" cy="626409"/>
        </a:xfrm>
        <a:prstGeom prst="leftArrowCallout">
          <a:avLst>
            <a:gd name="adj1" fmla="val 25000"/>
            <a:gd name="adj2" fmla="val 25000"/>
            <a:gd name="adj3" fmla="val 23658"/>
            <a:gd name="adj4" fmla="val 85842"/>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nSpc>
              <a:spcPts val="1200"/>
            </a:lnSpc>
          </a:pPr>
          <a:r>
            <a:rPr kumimoji="1" lang="en-US" altLang="ja-JP" sz="1100">
              <a:solidFill>
                <a:sysClr val="windowText" lastClr="000000"/>
              </a:solidFill>
              <a:effectLst/>
              <a:latin typeface="+mj-ea"/>
              <a:ea typeface="+mj-ea"/>
              <a:cs typeface="+mn-cs"/>
            </a:rPr>
            <a:t>【</a:t>
          </a:r>
          <a:r>
            <a:rPr kumimoji="1" lang="ja-JP" altLang="ja-JP" sz="1100">
              <a:solidFill>
                <a:sysClr val="windowText" lastClr="000000"/>
              </a:solidFill>
              <a:effectLst/>
              <a:latin typeface="+mj-ea"/>
              <a:ea typeface="+mj-ea"/>
              <a:cs typeface="+mn-cs"/>
            </a:rPr>
            <a:t>障害児相談支援</a:t>
          </a:r>
          <a:r>
            <a:rPr kumimoji="1" lang="ja-JP" altLang="en-US" sz="1100">
              <a:solidFill>
                <a:sysClr val="windowText" lastClr="000000"/>
              </a:solidFill>
              <a:effectLst/>
              <a:latin typeface="+mj-ea"/>
              <a:ea typeface="+mj-ea"/>
              <a:cs typeface="+mn-cs"/>
            </a:rPr>
            <a:t>事業所の申請を行う場合</a:t>
          </a:r>
          <a:r>
            <a:rPr kumimoji="1" lang="en-US" altLang="ja-JP" sz="1100">
              <a:solidFill>
                <a:sysClr val="windowText" lastClr="000000"/>
              </a:solidFill>
              <a:effectLst/>
              <a:latin typeface="+mj-ea"/>
              <a:ea typeface="+mj-ea"/>
              <a:cs typeface="+mn-cs"/>
            </a:rPr>
            <a:t>】</a:t>
          </a:r>
          <a:endParaRPr lang="ja-JP" altLang="ja-JP" sz="1100">
            <a:solidFill>
              <a:sysClr val="windowText" lastClr="000000"/>
            </a:solidFill>
            <a:effectLst/>
            <a:latin typeface="+mj-ea"/>
            <a:ea typeface="+mj-ea"/>
          </a:endParaRPr>
        </a:p>
        <a:p>
          <a:r>
            <a:rPr kumimoji="1" lang="ja-JP" altLang="ja-JP" sz="1100">
              <a:solidFill>
                <a:sysClr val="windowText" lastClr="000000"/>
              </a:solidFill>
              <a:effectLst/>
              <a:latin typeface="+mj-ea"/>
              <a:ea typeface="+mj-ea"/>
              <a:cs typeface="+mn-cs"/>
            </a:rPr>
            <a:t>　</a:t>
          </a:r>
          <a:r>
            <a:rPr kumimoji="1" lang="ja-JP" altLang="en-US" sz="1100">
              <a:solidFill>
                <a:sysClr val="windowText" lastClr="000000"/>
              </a:solidFill>
              <a:effectLst/>
              <a:latin typeface="+mj-ea"/>
              <a:ea typeface="+mj-ea"/>
              <a:cs typeface="+mn-cs"/>
            </a:rPr>
            <a:t>→</a:t>
          </a:r>
          <a:r>
            <a:rPr kumimoji="1" lang="ja-JP" altLang="ja-JP" sz="1100">
              <a:solidFill>
                <a:sysClr val="windowText" lastClr="000000"/>
              </a:solidFill>
              <a:effectLst/>
              <a:latin typeface="+mj-ea"/>
              <a:ea typeface="+mj-ea"/>
              <a:cs typeface="+mn-cs"/>
            </a:rPr>
            <a:t>他の法律は「障害者</a:t>
          </a:r>
          <a:r>
            <a:rPr kumimoji="1" lang="ja-JP" altLang="en-US" sz="1100">
              <a:solidFill>
                <a:sysClr val="windowText" lastClr="000000"/>
              </a:solidFill>
              <a:effectLst/>
              <a:latin typeface="+mj-ea"/>
              <a:ea typeface="+mj-ea"/>
              <a:cs typeface="+mn-cs"/>
            </a:rPr>
            <a:t>総合</a:t>
          </a:r>
          <a:r>
            <a:rPr kumimoji="1" lang="ja-JP" altLang="ja-JP" sz="1100">
              <a:solidFill>
                <a:sysClr val="windowText" lastClr="000000"/>
              </a:solidFill>
              <a:effectLst/>
              <a:latin typeface="+mj-ea"/>
              <a:ea typeface="+mj-ea"/>
              <a:cs typeface="+mn-cs"/>
            </a:rPr>
            <a:t>支援法」等</a:t>
          </a:r>
          <a:endParaRPr kumimoji="1" lang="en-US" altLang="ja-JP" sz="1100">
            <a:solidFill>
              <a:sysClr val="windowText" lastClr="000000"/>
            </a:solidFill>
            <a:effectLst/>
            <a:latin typeface="+mj-ea"/>
            <a:ea typeface="+mj-ea"/>
            <a:cs typeface="+mn-cs"/>
          </a:endParaRPr>
        </a:p>
        <a:p>
          <a:pPr algn="l">
            <a:lnSpc>
              <a:spcPts val="1200"/>
            </a:lnSpc>
          </a:pPr>
          <a:endParaRPr kumimoji="1" lang="ja-JP" altLang="en-US" sz="1100">
            <a:latin typeface="+mj-ea"/>
            <a:ea typeface="+mj-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26</xdr:col>
      <xdr:colOff>114300</xdr:colOff>
      <xdr:row>4</xdr:row>
      <xdr:rowOff>247650</xdr:rowOff>
    </xdr:from>
    <xdr:to>
      <xdr:col>38</xdr:col>
      <xdr:colOff>114300</xdr:colOff>
      <xdr:row>7</xdr:row>
      <xdr:rowOff>19050</xdr:rowOff>
    </xdr:to>
    <xdr:sp macro="" textlink="">
      <xdr:nvSpPr>
        <xdr:cNvPr id="2" name="左矢印吹き出し 1">
          <a:extLst>
            <a:ext uri="{FF2B5EF4-FFF2-40B4-BE49-F238E27FC236}">
              <a16:creationId xmlns:a16="http://schemas.microsoft.com/office/drawing/2014/main" id="{39F55164-FB14-432E-BA19-67795A9697A3}"/>
            </a:ext>
          </a:extLst>
        </xdr:cNvPr>
        <xdr:cNvSpPr/>
      </xdr:nvSpPr>
      <xdr:spPr>
        <a:xfrm>
          <a:off x="7448550" y="1133475"/>
          <a:ext cx="3429000" cy="704850"/>
        </a:xfrm>
        <a:prstGeom prst="leftArrowCallout">
          <a:avLst>
            <a:gd name="adj1" fmla="val 25000"/>
            <a:gd name="adj2" fmla="val 25000"/>
            <a:gd name="adj3" fmla="val 23658"/>
            <a:gd name="adj4" fmla="val 85842"/>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nSpc>
              <a:spcPts val="1200"/>
            </a:lnSpc>
          </a:pPr>
          <a:r>
            <a:rPr kumimoji="1" lang="en-US" altLang="ja-JP" sz="1000">
              <a:solidFill>
                <a:sysClr val="windowText" lastClr="000000"/>
              </a:solidFill>
              <a:effectLst/>
              <a:latin typeface="+mn-ea"/>
              <a:ea typeface="+mn-ea"/>
              <a:cs typeface="+mn-cs"/>
            </a:rPr>
            <a:t>【</a:t>
          </a:r>
          <a:r>
            <a:rPr kumimoji="1" lang="ja-JP" altLang="ja-JP" sz="1000">
              <a:solidFill>
                <a:sysClr val="windowText" lastClr="000000"/>
              </a:solidFill>
              <a:effectLst/>
              <a:latin typeface="+mn-ea"/>
              <a:ea typeface="+mn-ea"/>
              <a:cs typeface="+mn-cs"/>
            </a:rPr>
            <a:t>障害児相談支援</a:t>
          </a:r>
          <a:r>
            <a:rPr kumimoji="1" lang="ja-JP" altLang="en-US" sz="1000">
              <a:solidFill>
                <a:sysClr val="windowText" lastClr="000000"/>
              </a:solidFill>
              <a:effectLst/>
              <a:latin typeface="+mn-ea"/>
              <a:ea typeface="+mn-ea"/>
              <a:cs typeface="+mn-cs"/>
            </a:rPr>
            <a:t>事業所の申請を行う場合</a:t>
          </a:r>
          <a:r>
            <a:rPr kumimoji="1" lang="en-US" altLang="ja-JP" sz="1000">
              <a:solidFill>
                <a:sysClr val="windowText" lastClr="000000"/>
              </a:solidFill>
              <a:effectLst/>
              <a:latin typeface="+mn-ea"/>
              <a:ea typeface="+mn-ea"/>
              <a:cs typeface="+mn-cs"/>
            </a:rPr>
            <a:t>】</a:t>
          </a:r>
          <a:endParaRPr lang="ja-JP" altLang="ja-JP" sz="1000">
            <a:solidFill>
              <a:sysClr val="windowText" lastClr="000000"/>
            </a:solidFill>
            <a:effectLst/>
            <a:latin typeface="+mn-ea"/>
            <a:ea typeface="+mn-ea"/>
          </a:endParaRPr>
        </a:p>
        <a:p>
          <a:pPr>
            <a:lnSpc>
              <a:spcPts val="1200"/>
            </a:lnSpc>
          </a:pPr>
          <a:r>
            <a:rPr kumimoji="1" lang="ja-JP" altLang="ja-JP" sz="1000">
              <a:solidFill>
                <a:sysClr val="windowText" lastClr="000000"/>
              </a:solidFill>
              <a:effectLst/>
              <a:latin typeface="+mn-ea"/>
              <a:ea typeface="+mn-ea"/>
              <a:cs typeface="+mn-cs"/>
            </a:rPr>
            <a:t>　</a:t>
          </a:r>
          <a:r>
            <a:rPr kumimoji="1" lang="ja-JP" altLang="en-US" sz="1000">
              <a:solidFill>
                <a:sysClr val="windowText" lastClr="000000"/>
              </a:solidFill>
              <a:effectLst/>
              <a:latin typeface="+mn-ea"/>
              <a:ea typeface="+mn-ea"/>
              <a:cs typeface="+mn-cs"/>
            </a:rPr>
            <a:t>→</a:t>
          </a:r>
          <a:r>
            <a:rPr kumimoji="1" lang="ja-JP" altLang="ja-JP" sz="1000">
              <a:solidFill>
                <a:sysClr val="windowText" lastClr="000000"/>
              </a:solidFill>
              <a:effectLst/>
              <a:latin typeface="+mn-ea"/>
              <a:ea typeface="+mn-ea"/>
              <a:cs typeface="+mn-cs"/>
            </a:rPr>
            <a:t>他の事業所には「</a:t>
          </a:r>
          <a:r>
            <a:rPr kumimoji="1" lang="ja-JP" altLang="en-US" sz="1000">
              <a:solidFill>
                <a:sysClr val="windowText" lastClr="000000"/>
              </a:solidFill>
              <a:effectLst/>
              <a:latin typeface="+mn-ea"/>
              <a:ea typeface="+mn-ea"/>
              <a:cs typeface="+mn-cs"/>
            </a:rPr>
            <a:t>特定</a:t>
          </a:r>
          <a:r>
            <a:rPr kumimoji="1" lang="ja-JP" altLang="ja-JP" sz="1000">
              <a:solidFill>
                <a:sysClr val="windowText" lastClr="000000"/>
              </a:solidFill>
              <a:effectLst/>
              <a:latin typeface="+mn-ea"/>
              <a:ea typeface="+mn-ea"/>
              <a:cs typeface="+mn-cs"/>
            </a:rPr>
            <a:t>相談支援事業所」</a:t>
          </a:r>
          <a:endParaRPr lang="ja-JP" altLang="ja-JP" sz="1000">
            <a:solidFill>
              <a:sysClr val="windowText" lastClr="000000"/>
            </a:solidFill>
            <a:effectLst/>
            <a:latin typeface="+mn-ea"/>
            <a:ea typeface="+mn-ea"/>
          </a:endParaRPr>
        </a:p>
        <a:p>
          <a:r>
            <a:rPr kumimoji="1" lang="ja-JP" altLang="ja-JP" sz="1000">
              <a:solidFill>
                <a:sysClr val="windowText" lastClr="000000"/>
              </a:solidFill>
              <a:effectLst/>
              <a:latin typeface="+mn-ea"/>
              <a:ea typeface="+mn-ea"/>
              <a:cs typeface="+mn-cs"/>
            </a:rPr>
            <a:t>　　　「</a:t>
          </a:r>
          <a:r>
            <a:rPr kumimoji="1" lang="ja-JP" altLang="en-US" sz="1000">
              <a:solidFill>
                <a:sysClr val="windowText" lastClr="000000"/>
              </a:solidFill>
              <a:effectLst/>
              <a:latin typeface="+mn-ea"/>
              <a:ea typeface="+mn-ea"/>
              <a:cs typeface="+mn-cs"/>
            </a:rPr>
            <a:t>一般</a:t>
          </a:r>
          <a:r>
            <a:rPr kumimoji="1" lang="ja-JP" altLang="ja-JP" sz="1000">
              <a:solidFill>
                <a:sysClr val="windowText" lastClr="000000"/>
              </a:solidFill>
              <a:effectLst/>
              <a:latin typeface="+mn-ea"/>
              <a:ea typeface="+mn-ea"/>
              <a:cs typeface="+mn-cs"/>
            </a:rPr>
            <a:t>相談支援事業所」も含まれます。</a:t>
          </a:r>
          <a:endParaRPr lang="ja-JP" altLang="ja-JP" sz="1000">
            <a:solidFill>
              <a:sysClr val="windowText" lastClr="000000"/>
            </a:solidFill>
            <a:effectLst/>
            <a:latin typeface="+mn-ea"/>
            <a:ea typeface="+mn-ea"/>
          </a:endParaRPr>
        </a:p>
        <a:p>
          <a:pPr algn="l">
            <a:lnSpc>
              <a:spcPts val="1100"/>
            </a:lnSpc>
          </a:pPr>
          <a:endParaRPr kumimoji="1" lang="ja-JP" altLang="en-US" sz="1000">
            <a:latin typeface="+mn-ea"/>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539150</xdr:colOff>
      <xdr:row>10</xdr:row>
      <xdr:rowOff>44929</xdr:rowOff>
    </xdr:from>
    <xdr:to>
      <xdr:col>27</xdr:col>
      <xdr:colOff>89858</xdr:colOff>
      <xdr:row>11</xdr:row>
      <xdr:rowOff>362848</xdr:rowOff>
    </xdr:to>
    <xdr:sp macro="" textlink="">
      <xdr:nvSpPr>
        <xdr:cNvPr id="2" name="吹き出し: 四角形 1">
          <a:extLst>
            <a:ext uri="{FF2B5EF4-FFF2-40B4-BE49-F238E27FC236}">
              <a16:creationId xmlns:a16="http://schemas.microsoft.com/office/drawing/2014/main" id="{5841D991-6A5B-4E96-AFF9-A25BCC6FF3C4}"/>
            </a:ext>
          </a:extLst>
        </xdr:cNvPr>
        <xdr:cNvSpPr/>
      </xdr:nvSpPr>
      <xdr:spPr>
        <a:xfrm>
          <a:off x="7168550" y="3854929"/>
          <a:ext cx="1608108" cy="698919"/>
        </a:xfrm>
        <a:prstGeom prst="wedgeRectCallout">
          <a:avLst>
            <a:gd name="adj1" fmla="val -73541"/>
            <a:gd name="adj2" fmla="val 28205"/>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役職と氏名を記載</a:t>
          </a: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して下さい。</a:t>
          </a:r>
          <a:endParaRPr lang="ja-JP" altLang="ja-JP">
            <a:solidFill>
              <a:sysClr val="windowText" lastClr="000000"/>
            </a:solidFill>
            <a:effectLst/>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228600</xdr:colOff>
      <xdr:row>2</xdr:row>
      <xdr:rowOff>19050</xdr:rowOff>
    </xdr:from>
    <xdr:to>
      <xdr:col>13</xdr:col>
      <xdr:colOff>171449</xdr:colOff>
      <xdr:row>2</xdr:row>
      <xdr:rowOff>333375</xdr:rowOff>
    </xdr:to>
    <xdr:sp macro="" textlink="">
      <xdr:nvSpPr>
        <xdr:cNvPr id="2" name="角丸四角形 1">
          <a:extLst>
            <a:ext uri="{FF2B5EF4-FFF2-40B4-BE49-F238E27FC236}">
              <a16:creationId xmlns:a16="http://schemas.microsoft.com/office/drawing/2014/main" id="{AD28BC3D-21B1-4E7C-B14C-F42DF2073D33}"/>
            </a:ext>
          </a:extLst>
        </xdr:cNvPr>
        <xdr:cNvSpPr>
          <a:spLocks noChangeArrowheads="1"/>
        </xdr:cNvSpPr>
      </xdr:nvSpPr>
      <xdr:spPr bwMode="auto">
        <a:xfrm>
          <a:off x="971550" y="381000"/>
          <a:ext cx="4133849" cy="314325"/>
        </a:xfrm>
        <a:prstGeom prst="roundRect">
          <a:avLst>
            <a:gd name="adj" fmla="val 16667"/>
          </a:avLst>
        </a:prstGeom>
        <a:noFill/>
        <a:ln w="25400">
          <a:solidFill>
            <a:srgbClr val="4F81BD"/>
          </a:solidFill>
          <a:round/>
          <a:headEnd/>
          <a:tailEnd/>
        </a:ln>
      </xdr:spPr>
      <xdr:txBody>
        <a:bodyPr vertOverflow="clip" wrap="square" lIns="91440" tIns="45720" rIns="91440" bIns="45720" anchor="t" upright="1"/>
        <a:lstStyle/>
        <a:p>
          <a:pPr algn="l" rtl="0">
            <a:defRPr sz="1000"/>
          </a:pPr>
          <a:endParaRPr lang="ja-JP" altLang="en-US" sz="1100" b="0" i="0" u="none" strike="noStrike" baseline="0">
            <a:solidFill>
              <a:srgbClr val="000000"/>
            </a:solidFill>
            <a:latin typeface="ＭＳ ゴシック"/>
            <a:ea typeface="ＭＳ ゴシック"/>
          </a:endParaRPr>
        </a:p>
      </xdr:txBody>
    </xdr:sp>
    <xdr:clientData/>
  </xdr:twoCellAnchor>
  <xdr:twoCellAnchor>
    <xdr:from>
      <xdr:col>16</xdr:col>
      <xdr:colOff>619125</xdr:colOff>
      <xdr:row>37</xdr:row>
      <xdr:rowOff>127000</xdr:rowOff>
    </xdr:from>
    <xdr:to>
      <xdr:col>22</xdr:col>
      <xdr:colOff>381257</xdr:colOff>
      <xdr:row>47</xdr:row>
      <xdr:rowOff>63146</xdr:rowOff>
    </xdr:to>
    <xdr:sp macro="" textlink="">
      <xdr:nvSpPr>
        <xdr:cNvPr id="3" name="吹き出し: 四角形 2">
          <a:extLst>
            <a:ext uri="{FF2B5EF4-FFF2-40B4-BE49-F238E27FC236}">
              <a16:creationId xmlns:a16="http://schemas.microsoft.com/office/drawing/2014/main" id="{64C2DA83-6152-4AA3-ADE6-C51EF01D4949}"/>
            </a:ext>
          </a:extLst>
        </xdr:cNvPr>
        <xdr:cNvSpPr/>
      </xdr:nvSpPr>
      <xdr:spPr>
        <a:xfrm>
          <a:off x="6696075" y="8442325"/>
          <a:ext cx="3876932" cy="2117371"/>
        </a:xfrm>
        <a:prstGeom prst="wedgeRectCallout">
          <a:avLst>
            <a:gd name="adj1" fmla="val -57450"/>
            <a:gd name="adj2" fmla="val -3414"/>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・「事業所名称」「事業所所在地」</a:t>
          </a:r>
          <a:endParaRPr kumimoji="1" lang="en-US" altLang="ja-JP" sz="1100">
            <a:solidFill>
              <a:schemeClr val="tx1"/>
            </a:solidFill>
          </a:endParaRPr>
        </a:p>
        <a:p>
          <a:pPr algn="l"/>
          <a:r>
            <a:rPr kumimoji="1" lang="ja-JP" altLang="en-US" sz="1100">
              <a:solidFill>
                <a:schemeClr val="tx1"/>
              </a:solidFill>
            </a:rPr>
            <a:t>→指定する事業所について記載（法人ではありません）</a:t>
          </a:r>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・「会社等法人番号」</a:t>
          </a:r>
          <a:endParaRPr kumimoji="1" lang="en-US" altLang="ja-JP" sz="1100">
            <a:solidFill>
              <a:schemeClr val="tx1"/>
            </a:solidFill>
          </a:endParaRPr>
        </a:p>
        <a:p>
          <a:pPr algn="l"/>
          <a:r>
            <a:rPr kumimoji="1" lang="ja-JP" altLang="en-US" sz="1100">
              <a:solidFill>
                <a:schemeClr val="tx1"/>
              </a:solidFill>
            </a:rPr>
            <a:t>→法人の法人番号を記載（事業所番号ではありません）。</a:t>
          </a:r>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・「電話番号」</a:t>
          </a:r>
          <a:endParaRPr kumimoji="1" lang="en-US" altLang="ja-JP" sz="1100">
            <a:solidFill>
              <a:schemeClr val="tx1"/>
            </a:solidFill>
          </a:endParaRPr>
        </a:p>
        <a:p>
          <a:pPr algn="l"/>
          <a:r>
            <a:rPr kumimoji="1" lang="ja-JP" altLang="en-US" sz="1100">
              <a:solidFill>
                <a:schemeClr val="tx1"/>
              </a:solidFill>
            </a:rPr>
            <a:t>→法人または事業所の電話番号を記載してください。</a:t>
          </a:r>
          <a:endParaRPr kumimoji="1" lang="en-US" altLang="ja-JP" sz="1100">
            <a:solidFill>
              <a:schemeClr val="tx1"/>
            </a:solidFill>
          </a:endParaRPr>
        </a:p>
        <a:p>
          <a:pPr algn="l"/>
          <a:r>
            <a:rPr kumimoji="1" lang="ja-JP" altLang="en-US" sz="1100">
              <a:solidFill>
                <a:schemeClr val="tx1"/>
              </a:solidFill>
            </a:rPr>
            <a:t>　（担当者に繋がる連絡先を記載してください。）</a:t>
          </a:r>
          <a:endParaRPr kumimoji="1" lang="en-US" altLang="ja-JP" sz="1100">
            <a:solidFill>
              <a:schemeClr val="tx1"/>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C:\Users\01201091\AppData\Local\Temp\MicrosoftEdgeDownloads\6004778b-1230-4913-9eff-fdf1b458e5ed\6878651361d2b_&#65288;&#24517;&#38920;&#65289;&#38556;&#23475;&#20816;&#36890;&#25152;&#25903;&#25588;&#20107;&#26989;&#32773;&#12539;&#38556;&#23475;&#20816;&#20837;&#25152;&#26045;&#35373;&#25351;&#23450;&#30003;&#35531;&#26356;&#26032;&#27096;&#24335;_202506ver.xls" TargetMode="External"/><Relationship Id="rId1" Type="http://schemas.openxmlformats.org/officeDocument/2006/relationships/externalLinkPath" Target="file:///C:\Users\01201091\AppData\Local\Temp\MicrosoftEdgeDownloads\6004778b-1230-4913-9eff-fdf1b458e5ed\6878651361d2b_&#65288;&#24517;&#38920;&#65289;&#38556;&#23475;&#20816;&#36890;&#25152;&#25903;&#25588;&#20107;&#26989;&#32773;&#12539;&#38556;&#23475;&#20816;&#20837;&#25152;&#26045;&#35373;&#25351;&#23450;&#30003;&#35531;&#26356;&#26032;&#27096;&#24335;_202506ver.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fs\&#12371;&#12393;&#12418;&#38738;&#23569;&#24180;&#23616;\03&#38556;&#23475;&#20816;&#31119;&#31049;&#20445;&#20581;&#35506;\share\340_&#38556;&#23475;&#20816;&#20107;&#26989;&#32773;&#25351;&#23450;\900_&#26465;&#20363;&#12539;&#35201;&#32177;&#31561;\2026_&#27161;&#28310;&#27096;&#24335;\020_&#29694;&#34892;&#27096;&#24335;&#65288;&#27178;&#27996;&#24066;&#65289;\67fcb77286bcd_010_&#38556;&#23475;&#20816;&#36890;&#25152;&#25903;&#25588;&#20107;&#26989;&#32773;&#12539;&#38556;&#23475;&#20816;&#20837;&#25152;&#26045;&#35373;&#25351;&#23450;&#30003;&#35531;&#27096;&#24335;_202504ver%20(7).xlsx" TargetMode="External"/><Relationship Id="rId1" Type="http://schemas.openxmlformats.org/officeDocument/2006/relationships/externalLinkPath" Target="file:///C:\03&#38556;&#23475;&#20816;&#31119;&#31049;&#20445;&#20581;&#35506;\share\340_&#38556;&#23475;&#20816;&#20107;&#26989;&#32773;&#25351;&#23450;\900_&#26465;&#20363;&#12539;&#35201;&#32177;&#31561;\2026_&#27161;&#28310;&#27096;&#24335;\020_&#29694;&#34892;&#27096;&#24335;&#65288;&#27178;&#27996;&#24066;&#65289;\67fcb77286bcd_010_&#38556;&#23475;&#20816;&#36890;&#25152;&#25903;&#25588;&#20107;&#26989;&#32773;&#12539;&#38556;&#23475;&#20816;&#20837;&#25152;&#26045;&#35373;&#25351;&#23450;&#30003;&#35531;&#27096;&#24335;_202504ver%20(7).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file:///\\fs\&#12371;&#12393;&#12418;&#38738;&#23569;&#24180;&#23616;\03&#38556;&#23475;&#20816;&#31119;&#31049;&#20445;&#20581;&#35506;\share\340_&#38556;&#23475;&#20816;&#20107;&#26989;&#32773;&#25351;&#23450;\900_&#26465;&#20363;&#12539;&#35201;&#32177;&#31561;\2026_&#27161;&#28310;&#27096;&#24335;\040_&#27096;&#24335;&#26356;&#26032;&#20316;&#26989;\020_&#65288;&#36890;&#25152;&#12539;&#20837;&#25152;&#65289;&#38556;&#23475;&#20816;&#36890;&#25152;&#12539;&#20837;&#25152;&#25903;&#25588;&#20107;&#26989;&#32773;&#25351;&#23450;&#12539;&#22793;&#26356;&#30003;&#35531;&#12395;&#20418;&#12427;&#28155;&#20184;&#36039;&#26009;.xlsx" TargetMode="External"/><Relationship Id="rId1" Type="http://schemas.openxmlformats.org/officeDocument/2006/relationships/externalLinkPath" Target="/03&#38556;&#23475;&#20816;&#31119;&#31049;&#20445;&#20581;&#35506;/share/340_&#38556;&#23475;&#20816;&#20107;&#26989;&#32773;&#25351;&#23450;/900_&#26465;&#20363;&#12539;&#35201;&#32177;&#31561;/2026_&#27161;&#28310;&#27096;&#24335;/040_&#27096;&#24335;&#26356;&#26032;&#20316;&#26989;/020_&#65288;&#36890;&#25152;&#12539;&#20837;&#25152;&#65289;&#38556;&#23475;&#20816;&#36890;&#25152;&#12539;&#20837;&#25152;&#25903;&#25588;&#20107;&#26989;&#32773;&#25351;&#23450;&#12539;&#22793;&#26356;&#30003;&#35531;&#12395;&#20418;&#12427;&#28155;&#20184;&#36039;&#26009;.xlsx"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file:///\\fs\&#12371;&#12393;&#12418;&#38738;&#23569;&#24180;&#23616;\03&#38556;&#23475;&#20816;&#31119;&#31049;&#20445;&#20581;&#35506;\share\340_&#38556;&#23475;&#20816;&#20107;&#26989;&#32773;&#25351;&#23450;\010_&#38556;&#23475;&#20816;&#36890;&#25152;&#25903;&#25588;&#20107;&#26989;\020_&#26356;&#26032;&#25351;&#23450;\999_&#27096;&#24335;&#24046;&#12375;&#26367;&#12360;\&#27161;&#28310;&#21270;\020_&#65288;&#36890;&#25152;&#12539;&#20837;&#25152;&#65289;&#38556;&#23475;&#20816;&#36890;&#25152;&#12539;&#20837;&#25152;&#25903;&#25588;&#20107;&#26989;&#32773;&#25351;&#23450;&#26356;&#26032;&#30003;&#35531;&#12395;&#20418;&#12427;&#28155;&#20184;&#36039;&#26009;.xlsx" TargetMode="External"/><Relationship Id="rId1" Type="http://schemas.openxmlformats.org/officeDocument/2006/relationships/externalLinkPath" Target="020_&#65288;&#36890;&#25152;&#12539;&#20837;&#25152;&#65289;&#38556;&#23475;&#20816;&#36890;&#25152;&#12539;&#20837;&#25152;&#25903;&#25588;&#20107;&#26989;&#32773;&#25351;&#23450;&#26356;&#26032;&#30003;&#35531;&#12395;&#20418;&#12427;&#28155;&#20184;&#36039;&#26009;.xlsx"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file:///\\fs\&#12371;&#12393;&#12418;&#38738;&#23569;&#24180;&#23616;\03&#38556;&#23475;&#20816;&#31119;&#31049;&#20445;&#20581;&#35506;\share\340_&#38556;&#23475;&#20816;&#20107;&#26989;&#32773;&#25351;&#23450;\010_&#38556;&#23475;&#20816;&#36890;&#25152;&#25903;&#25588;&#20107;&#26989;\020_&#26356;&#26032;&#25351;&#23450;\999_&#27096;&#24335;&#24046;&#12375;&#26367;&#12360;\&#27161;&#28310;&#21270;\030_&#65288;&#30456;&#35527;&#65289;&#38556;&#23475;&#20816;&#30456;&#35527;&#25903;&#25588;&#20107;&#26989;&#32773;&#25351;&#23450;&#30003;&#35531;&#12395;&#20418;&#12427;&#28155;&#20184;&#36039;&#26009;.xlsx" TargetMode="External"/><Relationship Id="rId1" Type="http://schemas.openxmlformats.org/officeDocument/2006/relationships/externalLinkPath" Target="030_&#65288;&#30456;&#35527;&#65289;&#38556;&#23475;&#20816;&#30456;&#35527;&#25903;&#25588;&#20107;&#26989;&#32773;&#25351;&#23450;&#30003;&#35531;&#12395;&#20418;&#12427;&#28155;&#20184;&#36039;&#26009;.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付表１"/>
      <sheetName val="付表１の２"/>
      <sheetName val="付表２"/>
      <sheetName val="付表３"/>
      <sheetName val="付表３の２"/>
      <sheetName val="付表４"/>
      <sheetName val="付表５"/>
      <sheetName val="付表５の２"/>
      <sheetName val="別紙"/>
      <sheetName val="管理者誓約書"/>
      <sheetName val="様式第10号"/>
      <sheetName val="様式第11号"/>
      <sheetName val="様式12号"/>
      <sheetName val="別紙２"/>
      <sheetName val="加入状況確認票（社会保険及び労働保険）"/>
      <sheetName val="付表６"/>
      <sheetName val="付表７WORK"/>
    </sheetNames>
    <sheetDataSet>
      <sheetData sheetId="0"/>
      <sheetData sheetId="1">
        <row r="151">
          <cell r="BP151" t="str">
            <v>無</v>
          </cell>
          <cell r="BV151">
            <v>1</v>
          </cell>
          <cell r="BY151" t="str">
            <v>0</v>
          </cell>
          <cell r="BZ151">
            <v>1</v>
          </cell>
          <cell r="CC151">
            <v>1</v>
          </cell>
          <cell r="CF151" t="str">
            <v>00</v>
          </cell>
          <cell r="CG151">
            <v>1</v>
          </cell>
          <cell r="CQ151">
            <v>1</v>
          </cell>
          <cell r="CT151" t="str">
            <v>1</v>
          </cell>
          <cell r="CU151">
            <v>1</v>
          </cell>
        </row>
        <row r="152">
          <cell r="AT152" t="str">
            <v>Ⅰ</v>
          </cell>
          <cell r="BP152" t="str">
            <v>その他栄養士</v>
          </cell>
          <cell r="BV152">
            <v>2</v>
          </cell>
          <cell r="BW152" t="str">
            <v>当該施設が単独施設</v>
          </cell>
          <cell r="BY152" t="str">
            <v>1</v>
          </cell>
          <cell r="BZ152">
            <v>2</v>
          </cell>
          <cell r="CC152">
            <v>2</v>
          </cell>
          <cell r="CD152" t="str">
            <v>知的障害の場合</v>
          </cell>
          <cell r="CF152" t="str">
            <v>01</v>
          </cell>
          <cell r="CG152">
            <v>2</v>
          </cell>
          <cell r="CQ152">
            <v>2</v>
          </cell>
          <cell r="CR152" t="str">
            <v>４時間未満</v>
          </cell>
          <cell r="CT152" t="str">
            <v>2</v>
          </cell>
          <cell r="CU152">
            <v>2</v>
          </cell>
        </row>
        <row r="153">
          <cell r="AT153" t="str">
            <v>Ⅱ</v>
          </cell>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cell r="CQ153">
            <v>3</v>
          </cell>
          <cell r="CR153" t="str">
            <v>４時間以上６時間未満</v>
          </cell>
          <cell r="CT153" t="str">
            <v>3</v>
          </cell>
          <cell r="CU153">
            <v>3</v>
          </cell>
        </row>
        <row r="154">
          <cell r="AT154" t="str">
            <v>Ⅲ</v>
          </cell>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AT155" t="str">
            <v>Ⅳ(ｷｬﾘｱﾊﾟｽ要件非該当)</v>
          </cell>
          <cell r="CC155">
            <v>5</v>
          </cell>
          <cell r="CD155" t="str">
            <v>ろうあの場合</v>
          </cell>
          <cell r="CF155" t="str">
            <v>04</v>
          </cell>
          <cell r="CG155">
            <v>5</v>
          </cell>
        </row>
        <row r="156">
          <cell r="AT156" t="str">
            <v>Ⅳ(職場環境等要件非該当)</v>
          </cell>
          <cell r="CC156">
            <v>6</v>
          </cell>
          <cell r="CD156" t="str">
            <v>肢体不自由の場合</v>
          </cell>
          <cell r="CF156" t="str">
            <v>05</v>
          </cell>
          <cell r="CG156">
            <v>6</v>
          </cell>
        </row>
        <row r="157">
          <cell r="AT157" t="str">
            <v>Ⅴ(ｷｬﾘｱﾊﾟｽ要件・職場環境等要件非該当)</v>
          </cell>
        </row>
        <row r="164">
          <cell r="BB164" t="str">
            <v>無</v>
          </cell>
        </row>
        <row r="165">
          <cell r="BB165" t="str">
            <v>専門職員</v>
          </cell>
        </row>
        <row r="166">
          <cell r="BB166" t="str">
            <v>児童指導員等</v>
          </cell>
        </row>
        <row r="183">
          <cell r="BB183" t="str">
            <v>Ⅰ</v>
          </cell>
        </row>
        <row r="184">
          <cell r="BB184" t="str">
            <v>Ⅱ</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 val="付表６"/>
      <sheetName val="付表７WORK"/>
    </sheetNames>
    <sheetDataSet>
      <sheetData sheetId="0"/>
      <sheetData sheetId="1">
        <row r="25">
          <cell r="H25"/>
        </row>
        <row r="151">
          <cell r="AT151"/>
          <cell r="AU151"/>
          <cell r="AV151"/>
          <cell r="AW151"/>
          <cell r="BA151">
            <v>1</v>
          </cell>
          <cell r="BB151" t="str">
            <v>重症心身障害以外の場合</v>
          </cell>
          <cell r="BC151"/>
          <cell r="BD151" t="str">
            <v>01</v>
          </cell>
          <cell r="BE151">
            <v>1</v>
          </cell>
          <cell r="BH151">
            <v>1</v>
          </cell>
          <cell r="BI151"/>
          <cell r="BJ151"/>
          <cell r="BK151" t="str">
            <v>0</v>
          </cell>
          <cell r="BL151">
            <v>1</v>
          </cell>
          <cell r="BP151" t="str">
            <v>無</v>
          </cell>
          <cell r="BQ151"/>
          <cell r="BR151"/>
          <cell r="BS151"/>
          <cell r="BV151">
            <v>1</v>
          </cell>
          <cell r="BW151"/>
          <cell r="BX151"/>
          <cell r="BY151" t="str">
            <v>0</v>
          </cell>
          <cell r="BZ151">
            <v>1</v>
          </cell>
          <cell r="CC151">
            <v>1</v>
          </cell>
          <cell r="CD151"/>
          <cell r="CE151"/>
          <cell r="CF151" t="str">
            <v>00</v>
          </cell>
          <cell r="CG151">
            <v>1</v>
          </cell>
          <cell r="CQ151">
            <v>1</v>
          </cell>
          <cell r="CR151"/>
          <cell r="CS151"/>
          <cell r="CT151" t="str">
            <v>1</v>
          </cell>
          <cell r="CU151">
            <v>1</v>
          </cell>
          <cell r="CX151">
            <v>1</v>
          </cell>
          <cell r="CY151" t="str">
            <v>無し</v>
          </cell>
          <cell r="CZ151"/>
          <cell r="DA151" t="str">
            <v>1</v>
          </cell>
          <cell r="DB151">
            <v>1</v>
          </cell>
        </row>
        <row r="152">
          <cell r="AT152" t="str">
            <v>Ⅰ</v>
          </cell>
          <cell r="AU152"/>
          <cell r="AV152"/>
          <cell r="AW152"/>
          <cell r="BA152">
            <v>2</v>
          </cell>
          <cell r="BB152" t="str">
            <v>重症心身障害の場合</v>
          </cell>
          <cell r="BC152"/>
          <cell r="BD152" t="str">
            <v>02</v>
          </cell>
          <cell r="BE152">
            <v>2</v>
          </cell>
          <cell r="BH152">
            <v>2</v>
          </cell>
          <cell r="BI152" t="str">
            <v>児童発達支援センター</v>
          </cell>
          <cell r="BJ152"/>
          <cell r="BK152" t="str">
            <v>1</v>
          </cell>
          <cell r="BL152">
            <v>2</v>
          </cell>
          <cell r="BP152" t="str">
            <v>その他栄養士</v>
          </cell>
          <cell r="BQ152"/>
          <cell r="BR152"/>
          <cell r="BS152"/>
          <cell r="BV152">
            <v>2</v>
          </cell>
          <cell r="BW152" t="str">
            <v>当該施設が単独施設</v>
          </cell>
          <cell r="BX152"/>
          <cell r="BY152" t="str">
            <v>1</v>
          </cell>
          <cell r="BZ152">
            <v>2</v>
          </cell>
          <cell r="CC152">
            <v>2</v>
          </cell>
          <cell r="CD152" t="str">
            <v>知的障害の場合</v>
          </cell>
          <cell r="CE152"/>
          <cell r="CF152" t="str">
            <v>01</v>
          </cell>
          <cell r="CG152">
            <v>2</v>
          </cell>
          <cell r="CQ152">
            <v>2</v>
          </cell>
          <cell r="CR152" t="str">
            <v>４時間未満</v>
          </cell>
          <cell r="CS152"/>
          <cell r="CT152" t="str">
            <v>2</v>
          </cell>
          <cell r="CU152">
            <v>2</v>
          </cell>
          <cell r="CX152">
            <v>2</v>
          </cell>
          <cell r="CY152" t="str">
            <v>児童指導員等</v>
          </cell>
          <cell r="CZ152"/>
          <cell r="DA152" t="str">
            <v>2</v>
          </cell>
          <cell r="DB152">
            <v>2</v>
          </cell>
        </row>
        <row r="153">
          <cell r="AT153" t="str">
            <v>Ⅱ</v>
          </cell>
          <cell r="AU153"/>
          <cell r="AV153"/>
          <cell r="AW153"/>
          <cell r="BH153">
            <v>3</v>
          </cell>
          <cell r="BI153" t="str">
            <v>児童発達支援センター以外</v>
          </cell>
          <cell r="BJ153"/>
          <cell r="BK153" t="str">
            <v>2</v>
          </cell>
          <cell r="BL153">
            <v>3</v>
          </cell>
          <cell r="BP153" t="str">
            <v>常勤栄養士</v>
          </cell>
          <cell r="BQ153"/>
          <cell r="BR153"/>
          <cell r="BS153"/>
          <cell r="BV153">
            <v>3</v>
          </cell>
          <cell r="BW153" t="str">
            <v>当該施設に併設する施設が主たる施設</v>
          </cell>
          <cell r="BX153"/>
          <cell r="BY153" t="str">
            <v>2</v>
          </cell>
          <cell r="BZ153">
            <v>3</v>
          </cell>
          <cell r="CC153">
            <v>3</v>
          </cell>
          <cell r="CD153" t="str">
            <v>自閉症の場合</v>
          </cell>
          <cell r="CE153"/>
          <cell r="CF153" t="str">
            <v>02</v>
          </cell>
          <cell r="CG153">
            <v>3</v>
          </cell>
          <cell r="CQ153">
            <v>3</v>
          </cell>
          <cell r="CR153" t="str">
            <v>４時間以上６時間未満</v>
          </cell>
          <cell r="CS153"/>
          <cell r="CT153" t="str">
            <v>3</v>
          </cell>
          <cell r="CU153">
            <v>3</v>
          </cell>
          <cell r="CX153">
            <v>3</v>
          </cell>
          <cell r="CY153" t="str">
            <v>児童指導員等以外</v>
          </cell>
          <cell r="CZ153"/>
          <cell r="DA153" t="str">
            <v>3</v>
          </cell>
          <cell r="DB153">
            <v>3</v>
          </cell>
        </row>
        <row r="154">
          <cell r="AT154" t="str">
            <v>Ⅲ</v>
          </cell>
          <cell r="AU154"/>
          <cell r="AV154"/>
          <cell r="AW154"/>
          <cell r="BP154" t="str">
            <v>常勤管理栄養士</v>
          </cell>
          <cell r="BQ154"/>
          <cell r="BR154"/>
          <cell r="BS154"/>
          <cell r="BV154">
            <v>4</v>
          </cell>
          <cell r="BW154" t="str">
            <v>当該施設が主たる施設</v>
          </cell>
          <cell r="BX154"/>
          <cell r="BY154" t="str">
            <v>3</v>
          </cell>
          <cell r="BZ154">
            <v>4</v>
          </cell>
          <cell r="CC154">
            <v>4</v>
          </cell>
          <cell r="CD154" t="str">
            <v>盲の場合</v>
          </cell>
          <cell r="CE154"/>
          <cell r="CF154" t="str">
            <v>03</v>
          </cell>
          <cell r="CG154">
            <v>4</v>
          </cell>
        </row>
        <row r="155">
          <cell r="AT155" t="str">
            <v>Ⅳ(ｷｬﾘｱﾊﾟｽ要件非該当)</v>
          </cell>
          <cell r="AU155"/>
          <cell r="AV155"/>
          <cell r="AW155"/>
          <cell r="CC155">
            <v>5</v>
          </cell>
          <cell r="CD155" t="str">
            <v>ろうあの場合</v>
          </cell>
          <cell r="CE155"/>
          <cell r="CF155" t="str">
            <v>04</v>
          </cell>
          <cell r="CG155">
            <v>5</v>
          </cell>
        </row>
        <row r="156">
          <cell r="AT156" t="str">
            <v>Ⅳ(職場環境等要件非該当)</v>
          </cell>
          <cell r="AU156"/>
          <cell r="AV156"/>
          <cell r="AW156"/>
          <cell r="CC156">
            <v>6</v>
          </cell>
          <cell r="CD156" t="str">
            <v>肢体不自由の場合</v>
          </cell>
          <cell r="CE156"/>
          <cell r="CF156" t="str">
            <v>05</v>
          </cell>
          <cell r="CG156">
            <v>6</v>
          </cell>
        </row>
        <row r="157">
          <cell r="AT157" t="str">
            <v>Ⅴ(ｷｬﾘｱﾊﾟｽ要件・職場環境等要件非該当)</v>
          </cell>
          <cell r="AU157"/>
          <cell r="AV157"/>
          <cell r="AW157"/>
        </row>
        <row r="164">
          <cell r="BB164" t="str">
            <v>無</v>
          </cell>
          <cell r="BC164"/>
          <cell r="BI164" t="str">
            <v>無</v>
          </cell>
          <cell r="BJ164"/>
          <cell r="BP164" t="str">
            <v>非該当</v>
          </cell>
          <cell r="BQ164"/>
          <cell r="BW164" t="str">
            <v>非該当</v>
          </cell>
          <cell r="BX164"/>
          <cell r="CD164" t="str">
            <v>無</v>
          </cell>
          <cell r="CE164"/>
          <cell r="CK164" t="str">
            <v>無</v>
          </cell>
          <cell r="CL164"/>
          <cell r="CR164" t="str">
            <v>非該当</v>
          </cell>
          <cell r="CS164"/>
        </row>
        <row r="165">
          <cell r="BB165" t="str">
            <v>専門職員</v>
          </cell>
          <cell r="BC165"/>
          <cell r="BI165" t="str">
            <v>専門職員</v>
          </cell>
          <cell r="BJ165"/>
          <cell r="BP165" t="str">
            <v>区分１</v>
          </cell>
          <cell r="BQ165"/>
          <cell r="BW165" t="str">
            <v>Ⅰ</v>
          </cell>
          <cell r="BX165"/>
          <cell r="CD165" t="str">
            <v>Ⅰ</v>
          </cell>
          <cell r="CE165"/>
          <cell r="CK165" t="str">
            <v>Ⅰ</v>
          </cell>
          <cell r="CL165"/>
          <cell r="CR165" t="str">
            <v>Ⅰ</v>
          </cell>
          <cell r="CS165"/>
        </row>
        <row r="166">
          <cell r="BB166" t="str">
            <v>児童指導員等</v>
          </cell>
          <cell r="BC166"/>
          <cell r="BI166" t="str">
            <v>児童指導員等</v>
          </cell>
          <cell r="BJ166"/>
          <cell r="BP166" t="str">
            <v>区分２</v>
          </cell>
          <cell r="BQ166"/>
          <cell r="BW166" t="str">
            <v>Ⅱ</v>
          </cell>
          <cell r="BX166"/>
          <cell r="CD166" t="str">
            <v>Ⅱ</v>
          </cell>
          <cell r="CE166"/>
          <cell r="CK166" t="str">
            <v>Ⅱ</v>
          </cell>
          <cell r="CL166"/>
          <cell r="CR166" t="str">
            <v>Ⅱ</v>
          </cell>
          <cell r="CS166"/>
        </row>
        <row r="167">
          <cell r="BB167" t="str">
            <v>その他従業員</v>
          </cell>
          <cell r="BC167"/>
          <cell r="BI167" t="str">
            <v>その他従業員</v>
          </cell>
          <cell r="BJ167"/>
          <cell r="CD167" t="str">
            <v>Ⅲ</v>
          </cell>
          <cell r="CE167"/>
          <cell r="CR167" t="str">
            <v>Ⅲ</v>
          </cell>
          <cell r="CS167"/>
        </row>
        <row r="168">
          <cell r="BB168" t="str">
            <v>専門職員（保育士）</v>
          </cell>
          <cell r="BC168"/>
        </row>
        <row r="182">
          <cell r="BB182"/>
          <cell r="BC182"/>
        </row>
        <row r="183">
          <cell r="BB183" t="str">
            <v>Ⅰ</v>
          </cell>
          <cell r="BC183"/>
        </row>
        <row r="184">
          <cell r="BB184" t="str">
            <v>Ⅱ</v>
          </cell>
          <cell r="BC184"/>
        </row>
        <row r="192">
          <cell r="BB192" t="str">
            <v>無</v>
          </cell>
          <cell r="BC192"/>
        </row>
        <row r="193">
          <cell r="BB193" t="str">
            <v>理学療法士等</v>
          </cell>
          <cell r="BC193"/>
        </row>
        <row r="194">
          <cell r="BB194" t="str">
            <v>児童指導員</v>
          </cell>
          <cell r="BC194"/>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必要書類一覧（新規）"/>
      <sheetName val="必要書類一覧 (指定変更)"/>
      <sheetName val="別紙１"/>
      <sheetName val="参考様式１"/>
      <sheetName val="参考様式２"/>
      <sheetName val="参考様式３（誓約書）"/>
      <sheetName val="別紙⑤(通所)"/>
      <sheetName val="別紙⑥（入所）"/>
      <sheetName val="参考様式４"/>
      <sheetName val="参考様式５"/>
      <sheetName val="参考様式６"/>
      <sheetName val="参考様式７"/>
      <sheetName val="参考様式８"/>
      <sheetName val="勤務形態（児発）"/>
      <sheetName val="勤務形態（放デイ）"/>
      <sheetName val="勤務形態（児発・主として重心児）"/>
      <sheetName val="勤務形態（放デイ・主として重心児）"/>
      <sheetName val="勤務形態（児発センター）"/>
      <sheetName val="勤務形態（居宅型児発）"/>
      <sheetName val="勤務形態（保訪）"/>
      <sheetName val="勤務形態（福祉型入所）"/>
      <sheetName val="勤務形態（医療型入所）"/>
      <sheetName val="参考様式９"/>
      <sheetName val="様式第11号（通所）"/>
      <sheetName val="様式第11号（入所）"/>
      <sheetName val="様式第12号"/>
      <sheetName val="参考様式10"/>
      <sheetName val="参考様式11"/>
      <sheetName val="参考様式12"/>
      <sheetName val="管理者誓約書（通所）"/>
      <sheetName val="管理者誓約書（入所）"/>
      <sheetName val="事業者指定前の確認・誓約事項"/>
      <sheetName val="事業者指定前の確認・誓約書（別表１）"/>
      <sheetName val="加入状況確認票（社会保険及び労働保険）"/>
      <sheetName val="参考様式13の1 　暫定配置（１年）"/>
      <sheetName val="参考様式13の２　暫定配置（実践終了まで）"/>
      <sheetName val="参考様式14 短縮届出"/>
      <sheetName val="参考様式14 短縮届出（記載例）"/>
      <sheetName val="選択肢 "/>
      <sheetName val="選択肢"/>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必要書類一覧（新規）"/>
      <sheetName val="必要書類一覧 (指定変更)"/>
      <sheetName val="別紙１"/>
      <sheetName val="参考様式１"/>
      <sheetName val="参考様式２"/>
      <sheetName val="参考様式３（誓約書）"/>
      <sheetName val="別紙⑤(通所)"/>
      <sheetName val="別紙⑥（入所）"/>
      <sheetName val="参考様式４"/>
      <sheetName val="参考様式５"/>
      <sheetName val="参考様式６"/>
      <sheetName val="参考様式７"/>
      <sheetName val="参考様式８"/>
      <sheetName val="勤務形態（児発）"/>
      <sheetName val="勤務形態（放デイ）"/>
      <sheetName val="勤務形態（児発・主として重心児）"/>
      <sheetName val="勤務形態（放デイ・主として重心児）"/>
      <sheetName val="勤務形態（児発センター）"/>
      <sheetName val="勤務形態（居宅型児発）"/>
      <sheetName val="勤務形態（保訪）"/>
      <sheetName val="勤務形態（福祉型入所）"/>
      <sheetName val="勤務形態（医療型入所）"/>
      <sheetName val="参考様式９"/>
      <sheetName val="様式第11号（通所）"/>
      <sheetName val="様式第11号（入所）"/>
      <sheetName val="様式第12号"/>
      <sheetName val="参考様式10"/>
      <sheetName val="参考様式11"/>
      <sheetName val="参考様式12"/>
      <sheetName val="管理者誓約書（通所）"/>
      <sheetName val="管理者誓約書（入所）"/>
      <sheetName val="事業者指定前の確認・誓約事項"/>
      <sheetName val="事業者指定前の確認・誓約書（別表１）"/>
      <sheetName val="加入状況確認票（社会保険及び労働保険）"/>
      <sheetName val="参考様式13の1 　暫定配置（１年）"/>
      <sheetName val="参考様式13の２　暫定配置（実践終了まで）"/>
      <sheetName val="参考様式14 短縮届出"/>
      <sheetName val="参考様式14 短縮届出（記載例）"/>
      <sheetName val="選択肢 "/>
      <sheetName val="選択肢"/>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1">
          <cell r="A1" t="str">
            <v>！申請するサービス類型を選択してください</v>
          </cell>
        </row>
      </sheetData>
      <sheetData sheetId="39"/>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提出書類一覧"/>
      <sheetName val="別紙１"/>
      <sheetName val="別紙２"/>
      <sheetName val="参考様式１"/>
      <sheetName val="参考様式２"/>
      <sheetName val="参考様式３（誓約書）"/>
      <sheetName val="別紙⑦"/>
      <sheetName val="参考様式４"/>
      <sheetName val="参考様式５"/>
      <sheetName val="参考様式６"/>
      <sheetName val="参考様式７"/>
      <sheetName val="勤務形態一覧（児相談）"/>
      <sheetName val="参考様式８"/>
      <sheetName val="管理者誓約書（障害児相談） "/>
      <sheetName val="様式第11号（相談）"/>
      <sheetName val="様式第12号"/>
      <sheetName val="参考様式９"/>
      <sheetName val="参考様式10"/>
      <sheetName val="加入状況確認票（社会保険及び労働保険）"/>
      <sheetName val="参考様式11（障害児相談）"/>
      <sheetName val="選択肢"/>
    </sheetNames>
    <sheetDataSet>
      <sheetData sheetId="0" refreshError="1"/>
      <sheetData sheetId="1"/>
      <sheetData sheetId="2"/>
      <sheetData sheetId="3" refreshError="1"/>
      <sheetData sheetId="4" refreshError="1"/>
      <sheetData sheetId="5"/>
      <sheetData sheetId="6"/>
      <sheetData sheetId="7" refreshError="1"/>
      <sheetData sheetId="8" refreshError="1"/>
      <sheetData sheetId="9" refreshError="1"/>
      <sheetData sheetId="10" refreshError="1"/>
      <sheetData sheetId="11"/>
      <sheetData sheetId="12" refreshError="1"/>
      <sheetData sheetId="13"/>
      <sheetData sheetId="14"/>
      <sheetData sheetId="15" refreshError="1"/>
      <sheetData sheetId="16" refreshError="1"/>
      <sheetData sheetId="17" refreshError="1"/>
      <sheetData sheetId="18"/>
      <sheetData sheetId="19" refreshError="1"/>
      <sheetData sheetId="20">
        <row r="1">
          <cell r="A1" t="str">
            <v>！申請するサービス類型を選択してください</v>
          </cell>
          <cell r="B1" t="str">
            <v>職種①</v>
          </cell>
          <cell r="C1" t="str">
            <v>職種②</v>
          </cell>
          <cell r="D1" t="str">
            <v>職種③</v>
          </cell>
          <cell r="E1" t="str">
            <v>職種④</v>
          </cell>
          <cell r="F1" t="str">
            <v>職種⑤</v>
          </cell>
          <cell r="G1" t="str">
            <v>職種⑥</v>
          </cell>
          <cell r="H1" t="str">
            <v>職種⑦</v>
          </cell>
          <cell r="I1" t="str">
            <v>職種⑧</v>
          </cell>
          <cell r="J1" t="str">
            <v>職種⑨</v>
          </cell>
          <cell r="K1" t="str">
            <v>職種⑩</v>
          </cell>
        </row>
        <row r="2">
          <cell r="A2" t="str">
            <v>障害児相談支援</v>
          </cell>
          <cell r="B2" t="str">
            <v>管理者</v>
          </cell>
          <cell r="C2" t="str">
            <v>相談支援専門員</v>
          </cell>
          <cell r="D2" t="str">
            <v>相談支援員</v>
          </cell>
        </row>
        <row r="3">
          <cell r="A3" t="str">
            <v>児童発達支援・放課後等デイサービス</v>
          </cell>
          <cell r="B3" t="str">
            <v>管理者</v>
          </cell>
          <cell r="C3" t="str">
            <v>児童発達支援管理責任者</v>
          </cell>
          <cell r="D3" t="str">
            <v>児童指導員</v>
          </cell>
          <cell r="E3" t="str">
            <v>保育士</v>
          </cell>
          <cell r="F3" t="str">
            <v>機能訓練担当職員</v>
          </cell>
          <cell r="G3" t="str">
            <v>看護職員</v>
          </cell>
          <cell r="H3" t="str">
            <v>その他職員</v>
          </cell>
        </row>
        <row r="4">
          <cell r="A4" t="str">
            <v>児童発達支援・主として重症心身障害児を対象とする場合</v>
          </cell>
          <cell r="B4" t="str">
            <v>管理者</v>
          </cell>
          <cell r="C4" t="str">
            <v>児童発達支援管理責任者</v>
          </cell>
          <cell r="D4" t="str">
            <v>嘱託医</v>
          </cell>
          <cell r="E4" t="str">
            <v>看護職員</v>
          </cell>
          <cell r="F4" t="str">
            <v>児童指導員</v>
          </cell>
          <cell r="G4" t="str">
            <v>保育士</v>
          </cell>
          <cell r="H4" t="str">
            <v>機能訓練担当職員</v>
          </cell>
          <cell r="I4" t="str">
            <v>その他職員</v>
          </cell>
        </row>
        <row r="5">
          <cell r="A5" t="str">
            <v>児童発達支援・児童発達支援センターであるもの</v>
          </cell>
          <cell r="B5" t="str">
            <v>管理者</v>
          </cell>
          <cell r="C5" t="str">
            <v>児童発達支援管理責任者</v>
          </cell>
          <cell r="D5" t="str">
            <v>嘱託医</v>
          </cell>
          <cell r="E5" t="str">
            <v>児童指導員</v>
          </cell>
          <cell r="F5" t="str">
            <v>保育士</v>
          </cell>
          <cell r="G5" t="str">
            <v>栄養士</v>
          </cell>
          <cell r="H5" t="str">
            <v>調理員</v>
          </cell>
          <cell r="I5" t="str">
            <v>機能訓練担当職員</v>
          </cell>
          <cell r="J5" t="str">
            <v>看護職員</v>
          </cell>
          <cell r="K5" t="str">
            <v>その他職員</v>
          </cell>
        </row>
        <row r="6">
          <cell r="A6" t="str">
            <v>保育所等訪問支援</v>
          </cell>
          <cell r="B6" t="str">
            <v>管理者</v>
          </cell>
          <cell r="C6" t="str">
            <v>児童発達支援管理責任者</v>
          </cell>
          <cell r="D6" t="str">
            <v>訪問支援員</v>
          </cell>
        </row>
        <row r="7">
          <cell r="A7" t="str">
            <v>居宅訪問型児童発達支援</v>
          </cell>
          <cell r="B7" t="str">
            <v>管理者</v>
          </cell>
          <cell r="C7" t="str">
            <v>児童発達支援管理責任者</v>
          </cell>
          <cell r="D7" t="str">
            <v>訪問支援員</v>
          </cell>
        </row>
        <row r="8">
          <cell r="A8" t="str">
            <v>福祉型障害児入所施設</v>
          </cell>
          <cell r="B8" t="str">
            <v>管理者</v>
          </cell>
          <cell r="C8" t="str">
            <v>児童発達支援管理責任者</v>
          </cell>
          <cell r="D8" t="str">
            <v>医師</v>
          </cell>
          <cell r="E8" t="str">
            <v>看護職員</v>
          </cell>
          <cell r="F8" t="str">
            <v>児童指導員</v>
          </cell>
          <cell r="G8" t="str">
            <v>保育士</v>
          </cell>
          <cell r="H8" t="str">
            <v>栄養士</v>
          </cell>
          <cell r="I8" t="str">
            <v>調理員</v>
          </cell>
          <cell r="J8" t="str">
            <v>心理担当職員</v>
          </cell>
          <cell r="K8" t="str">
            <v>その他職員</v>
          </cell>
        </row>
        <row r="9">
          <cell r="A9" t="str">
            <v>医療型障害児入所施設</v>
          </cell>
          <cell r="B9" t="str">
            <v>児童発達支援管理責任者</v>
          </cell>
          <cell r="C9" t="str">
            <v>医師</v>
          </cell>
          <cell r="D9" t="str">
            <v>看護職員</v>
          </cell>
          <cell r="E9" t="str">
            <v>児童指導員</v>
          </cell>
          <cell r="F9" t="str">
            <v>保育士</v>
          </cell>
          <cell r="G9" t="str">
            <v>心理担当職員</v>
          </cell>
          <cell r="H9" t="str">
            <v>理学療法士又は作業療法士</v>
          </cell>
          <cell r="I9" t="str">
            <v>職業指導員</v>
          </cell>
          <cell r="J9" t="str">
            <v>その他職員</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FF3C1D-C3DA-4512-8220-2D5EAB681574}">
  <sheetPr>
    <pageSetUpPr fitToPage="1"/>
  </sheetPr>
  <dimension ref="B1:D27"/>
  <sheetViews>
    <sheetView tabSelected="1" view="pageBreakPreview" zoomScale="75" zoomScaleNormal="100" zoomScaleSheetLayoutView="75" workbookViewId="0">
      <selection activeCell="B4" sqref="B4:B6"/>
    </sheetView>
  </sheetViews>
  <sheetFormatPr defaultRowHeight="18.75" x14ac:dyDescent="0.4"/>
  <cols>
    <col min="1" max="1" width="3.875" style="221" customWidth="1"/>
    <col min="2" max="2" width="71" style="221" customWidth="1"/>
    <col min="3" max="3" width="7.125" style="221" customWidth="1"/>
    <col min="4" max="4" width="50.875" style="221" customWidth="1"/>
    <col min="5" max="16384" width="9" style="221"/>
  </cols>
  <sheetData>
    <row r="1" spans="2:4" ht="21" customHeight="1" x14ac:dyDescent="0.4">
      <c r="B1" s="219"/>
      <c r="C1" s="219"/>
      <c r="D1" s="220" t="s">
        <v>440</v>
      </c>
    </row>
    <row r="2" spans="2:4" ht="23.25" customHeight="1" x14ac:dyDescent="0.4">
      <c r="B2" s="231" t="s">
        <v>441</v>
      </c>
      <c r="C2" s="231"/>
      <c r="D2" s="231"/>
    </row>
    <row r="3" spans="2:4" ht="112.5" customHeight="1" x14ac:dyDescent="0.4">
      <c r="B3" s="222"/>
      <c r="C3" s="223"/>
      <c r="D3" s="224" t="s">
        <v>442</v>
      </c>
    </row>
    <row r="4" spans="2:4" ht="23.25" customHeight="1" x14ac:dyDescent="0.4">
      <c r="B4" s="232"/>
      <c r="C4" s="233" t="s">
        <v>443</v>
      </c>
      <c r="D4" s="234" t="s">
        <v>444</v>
      </c>
    </row>
    <row r="5" spans="2:4" ht="39.75" customHeight="1" x14ac:dyDescent="0.4">
      <c r="B5" s="232"/>
      <c r="C5" s="233"/>
      <c r="D5" s="235"/>
    </row>
    <row r="6" spans="2:4" ht="39.75" customHeight="1" x14ac:dyDescent="0.4">
      <c r="B6" s="232"/>
      <c r="C6" s="233"/>
      <c r="D6" s="236"/>
    </row>
    <row r="7" spans="2:4" ht="30" customHeight="1" x14ac:dyDescent="0.4">
      <c r="B7" s="225" t="s">
        <v>445</v>
      </c>
      <c r="C7" s="226"/>
      <c r="D7" s="234" t="s">
        <v>446</v>
      </c>
    </row>
    <row r="8" spans="2:4" ht="30" customHeight="1" x14ac:dyDescent="0.4">
      <c r="B8" s="225" t="s">
        <v>447</v>
      </c>
      <c r="C8" s="226"/>
      <c r="D8" s="235"/>
    </row>
    <row r="9" spans="2:4" ht="30" customHeight="1" x14ac:dyDescent="0.4">
      <c r="B9" s="227" t="s">
        <v>448</v>
      </c>
      <c r="C9" s="226"/>
      <c r="D9" s="235"/>
    </row>
    <row r="10" spans="2:4" ht="30" customHeight="1" x14ac:dyDescent="0.4">
      <c r="B10" s="228" t="s">
        <v>449</v>
      </c>
      <c r="C10" s="226"/>
      <c r="D10" s="235"/>
    </row>
    <row r="11" spans="2:4" ht="30" customHeight="1" x14ac:dyDescent="0.4">
      <c r="B11" s="225" t="s">
        <v>450</v>
      </c>
      <c r="C11" s="226"/>
      <c r="D11" s="235"/>
    </row>
    <row r="12" spans="2:4" ht="30" customHeight="1" x14ac:dyDescent="0.4">
      <c r="B12" s="225" t="s">
        <v>451</v>
      </c>
      <c r="C12" s="226"/>
      <c r="D12" s="235"/>
    </row>
    <row r="13" spans="2:4" ht="30" customHeight="1" x14ac:dyDescent="0.4">
      <c r="B13" s="225" t="s">
        <v>452</v>
      </c>
      <c r="C13" s="226"/>
      <c r="D13" s="235"/>
    </row>
    <row r="14" spans="2:4" ht="30" customHeight="1" x14ac:dyDescent="0.4">
      <c r="B14" s="225" t="s">
        <v>453</v>
      </c>
      <c r="C14" s="226"/>
      <c r="D14" s="235"/>
    </row>
    <row r="15" spans="2:4" ht="30" customHeight="1" x14ac:dyDescent="0.4">
      <c r="B15" s="225" t="s">
        <v>454</v>
      </c>
      <c r="C15" s="226"/>
      <c r="D15" s="235"/>
    </row>
    <row r="16" spans="2:4" ht="30" customHeight="1" x14ac:dyDescent="0.4">
      <c r="B16" s="225" t="s">
        <v>455</v>
      </c>
      <c r="C16" s="226"/>
      <c r="D16" s="235"/>
    </row>
    <row r="17" spans="2:4" ht="30" customHeight="1" x14ac:dyDescent="0.4">
      <c r="B17" s="225" t="s">
        <v>456</v>
      </c>
      <c r="C17" s="226"/>
      <c r="D17" s="235"/>
    </row>
    <row r="18" spans="2:4" ht="42" customHeight="1" x14ac:dyDescent="0.4">
      <c r="B18" s="225" t="s">
        <v>457</v>
      </c>
      <c r="C18" s="226"/>
      <c r="D18" s="235"/>
    </row>
    <row r="19" spans="2:4" ht="30" customHeight="1" x14ac:dyDescent="0.4">
      <c r="B19" s="225" t="s">
        <v>458</v>
      </c>
      <c r="C19" s="226"/>
      <c r="D19" s="235"/>
    </row>
    <row r="20" spans="2:4" ht="30" customHeight="1" x14ac:dyDescent="0.4">
      <c r="B20" s="225" t="s">
        <v>459</v>
      </c>
      <c r="C20" s="226"/>
      <c r="D20" s="236"/>
    </row>
    <row r="21" spans="2:4" ht="30" customHeight="1" x14ac:dyDescent="0.4">
      <c r="B21" s="225" t="s">
        <v>460</v>
      </c>
      <c r="C21" s="226"/>
      <c r="D21" s="234" t="s">
        <v>461</v>
      </c>
    </row>
    <row r="22" spans="2:4" ht="39.75" customHeight="1" x14ac:dyDescent="0.4">
      <c r="B22" s="225" t="s">
        <v>462</v>
      </c>
      <c r="C22" s="226"/>
      <c r="D22" s="235"/>
    </row>
    <row r="23" spans="2:4" ht="30" customHeight="1" x14ac:dyDescent="0.4">
      <c r="B23" s="225" t="s">
        <v>463</v>
      </c>
      <c r="C23" s="226"/>
      <c r="D23" s="235"/>
    </row>
    <row r="24" spans="2:4" ht="30" customHeight="1" x14ac:dyDescent="0.4">
      <c r="B24" s="225" t="s">
        <v>464</v>
      </c>
      <c r="C24" s="226"/>
      <c r="D24" s="235"/>
    </row>
    <row r="25" spans="2:4" ht="30" customHeight="1" x14ac:dyDescent="0.4">
      <c r="B25" s="225" t="s">
        <v>465</v>
      </c>
      <c r="C25" s="226"/>
      <c r="D25" s="235"/>
    </row>
    <row r="26" spans="2:4" ht="30" customHeight="1" x14ac:dyDescent="0.4">
      <c r="B26" s="225" t="s">
        <v>466</v>
      </c>
      <c r="C26" s="226"/>
      <c r="D26" s="235"/>
    </row>
    <row r="27" spans="2:4" ht="165" customHeight="1" x14ac:dyDescent="0.4">
      <c r="B27" s="229" t="s">
        <v>467</v>
      </c>
      <c r="C27" s="230"/>
      <c r="D27" s="230"/>
    </row>
  </sheetData>
  <mergeCells count="7">
    <mergeCell ref="B27:D27"/>
    <mergeCell ref="B2:D2"/>
    <mergeCell ref="B4:B6"/>
    <mergeCell ref="C4:C6"/>
    <mergeCell ref="D4:D6"/>
    <mergeCell ref="D7:D20"/>
    <mergeCell ref="D21:D26"/>
  </mergeCells>
  <phoneticPr fontId="3"/>
  <dataValidations count="1">
    <dataValidation type="list" allowBlank="1" showInputMessage="1" showErrorMessage="1" sqref="C7:C26" xr:uid="{991E75C6-1163-4334-8A2A-6EE02606D225}">
      <formula1>"〇,×"</formula1>
    </dataValidation>
  </dataValidations>
  <pageMargins left="0.7" right="0.7" top="0.75" bottom="0.75" header="0.3" footer="0.3"/>
  <pageSetup paperSize="9" scale="6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dimension ref="A1:U69"/>
  <sheetViews>
    <sheetView view="pageBreakPreview" topLeftCell="A6" zoomScaleNormal="100" zoomScaleSheetLayoutView="100" workbookViewId="0">
      <selection activeCell="E17" sqref="E17"/>
    </sheetView>
  </sheetViews>
  <sheetFormatPr defaultColWidth="2.25" defaultRowHeight="13.5" customHeight="1" x14ac:dyDescent="0.4"/>
  <cols>
    <col min="1" max="1" width="2.625" style="1" customWidth="1"/>
    <col min="2" max="2" width="6.625" style="1" customWidth="1"/>
    <col min="3" max="3" width="9.625" style="1" customWidth="1"/>
    <col min="4" max="4" width="10.875" style="1" customWidth="1"/>
    <col min="5" max="5" width="9.625" style="1" customWidth="1"/>
    <col min="6" max="6" width="6.625" style="1" customWidth="1"/>
    <col min="7" max="7" width="8.125" style="1" customWidth="1"/>
    <col min="8" max="21" width="2.625" style="1" customWidth="1"/>
    <col min="22" max="16384" width="2.25" style="1"/>
  </cols>
  <sheetData>
    <row r="1" spans="1:21" ht="13.5" customHeight="1" x14ac:dyDescent="0.4">
      <c r="A1" s="363" t="s">
        <v>0</v>
      </c>
      <c r="B1" s="363"/>
      <c r="C1" s="363"/>
    </row>
    <row r="2" spans="1:21" ht="15" customHeight="1" x14ac:dyDescent="0.4">
      <c r="A2" s="290"/>
      <c r="B2" s="290"/>
      <c r="C2" s="290"/>
      <c r="D2" s="290"/>
      <c r="E2" s="290"/>
      <c r="F2" s="290"/>
      <c r="G2" s="290"/>
      <c r="H2" s="290"/>
      <c r="I2" s="290"/>
      <c r="J2" s="290"/>
      <c r="K2" s="290"/>
      <c r="L2" s="290"/>
      <c r="M2" s="290"/>
      <c r="N2" s="290"/>
      <c r="O2" s="290"/>
      <c r="P2" s="290"/>
      <c r="Q2" s="290"/>
      <c r="R2" s="290"/>
      <c r="S2" s="290"/>
      <c r="T2" s="290"/>
      <c r="U2" s="290"/>
    </row>
    <row r="3" spans="1:21" ht="15" customHeight="1" x14ac:dyDescent="0.4">
      <c r="A3" s="290"/>
      <c r="B3" s="290"/>
      <c r="C3" s="290"/>
      <c r="D3" s="290"/>
      <c r="E3" s="290"/>
      <c r="F3" s="290"/>
      <c r="G3" s="290"/>
      <c r="H3" s="290"/>
      <c r="I3" s="290"/>
      <c r="J3" s="290"/>
      <c r="K3" s="290"/>
      <c r="L3" s="290"/>
      <c r="M3" s="290"/>
      <c r="N3" s="290"/>
      <c r="O3" s="290"/>
      <c r="P3" s="290"/>
      <c r="Q3" s="290"/>
      <c r="R3" s="290"/>
      <c r="S3" s="290"/>
      <c r="T3" s="290"/>
      <c r="U3" s="290"/>
    </row>
    <row r="4" spans="1:21" ht="15" customHeight="1" x14ac:dyDescent="0.4">
      <c r="A4" s="290" t="s">
        <v>161</v>
      </c>
      <c r="B4" s="290"/>
      <c r="C4" s="290"/>
      <c r="D4" s="290"/>
      <c r="E4" s="290"/>
      <c r="F4" s="290"/>
      <c r="G4" s="290"/>
      <c r="H4" s="290"/>
      <c r="I4" s="290"/>
      <c r="J4" s="290"/>
      <c r="K4" s="290"/>
      <c r="L4" s="290"/>
      <c r="M4" s="290"/>
      <c r="N4" s="290"/>
      <c r="O4" s="290"/>
      <c r="P4" s="290"/>
      <c r="Q4" s="290"/>
      <c r="R4" s="290"/>
      <c r="S4" s="290"/>
      <c r="T4" s="290"/>
      <c r="U4" s="290"/>
    </row>
    <row r="5" spans="1:21" ht="15" customHeight="1" x14ac:dyDescent="0.4">
      <c r="A5" s="48"/>
      <c r="B5" s="48"/>
      <c r="C5" s="48"/>
      <c r="D5" s="48"/>
      <c r="E5" s="291" t="s">
        <v>200</v>
      </c>
      <c r="F5" s="291"/>
      <c r="G5" s="48" t="s">
        <v>1</v>
      </c>
      <c r="H5" s="48"/>
      <c r="I5" s="48"/>
      <c r="J5" s="48"/>
      <c r="K5" s="48"/>
      <c r="L5" s="48"/>
      <c r="M5" s="48"/>
      <c r="N5" s="48"/>
      <c r="O5" s="48"/>
      <c r="P5" s="48"/>
      <c r="Q5" s="48"/>
      <c r="R5" s="48"/>
      <c r="S5" s="48"/>
      <c r="T5" s="48"/>
      <c r="U5" s="48"/>
    </row>
    <row r="6" spans="1:21" ht="15" customHeight="1" x14ac:dyDescent="0.4">
      <c r="A6" s="48"/>
      <c r="B6" s="48"/>
      <c r="C6" s="48"/>
      <c r="D6" s="48"/>
      <c r="E6" s="48"/>
      <c r="F6" s="48"/>
      <c r="G6" s="48"/>
      <c r="H6" s="48"/>
      <c r="I6" s="48"/>
      <c r="J6" s="48"/>
      <c r="K6" s="308" t="s">
        <v>199</v>
      </c>
      <c r="L6" s="308"/>
      <c r="M6" s="308"/>
      <c r="N6" s="308"/>
      <c r="O6" s="48" t="s">
        <v>2</v>
      </c>
      <c r="P6" s="308"/>
      <c r="Q6" s="308"/>
      <c r="R6" s="48" t="s">
        <v>3</v>
      </c>
      <c r="S6" s="308"/>
      <c r="T6" s="308"/>
      <c r="U6" s="48" t="s">
        <v>4</v>
      </c>
    </row>
    <row r="7" spans="1:21" ht="15" customHeight="1" x14ac:dyDescent="0.4">
      <c r="A7" s="48"/>
      <c r="B7" s="290"/>
      <c r="C7" s="290"/>
      <c r="D7" s="74" t="s">
        <v>164</v>
      </c>
      <c r="E7" s="48"/>
      <c r="F7" s="48"/>
      <c r="G7" s="48"/>
      <c r="H7" s="48"/>
      <c r="I7" s="48"/>
      <c r="J7" s="48"/>
      <c r="K7" s="49"/>
      <c r="L7" s="49"/>
      <c r="M7" s="49"/>
      <c r="N7" s="49"/>
      <c r="O7" s="48"/>
      <c r="P7" s="49"/>
      <c r="Q7" s="49"/>
      <c r="R7" s="48"/>
      <c r="S7" s="49"/>
      <c r="T7" s="49"/>
      <c r="U7" s="48"/>
    </row>
    <row r="8" spans="1:21" ht="15" customHeight="1" x14ac:dyDescent="0.4">
      <c r="A8" s="48"/>
      <c r="B8" s="48"/>
      <c r="C8" s="48"/>
      <c r="D8" s="48"/>
      <c r="E8" s="48"/>
      <c r="F8" s="48"/>
      <c r="G8" s="48"/>
      <c r="H8" s="48" t="s">
        <v>5</v>
      </c>
      <c r="I8" s="48"/>
      <c r="J8" s="50"/>
      <c r="K8" s="323"/>
      <c r="L8" s="323"/>
      <c r="M8" s="323"/>
      <c r="N8" s="323"/>
      <c r="O8" s="323"/>
      <c r="P8" s="323"/>
      <c r="Q8" s="323"/>
      <c r="R8" s="323"/>
      <c r="S8" s="323"/>
      <c r="T8" s="323"/>
      <c r="U8" s="323"/>
    </row>
    <row r="9" spans="1:21" ht="15" customHeight="1" x14ac:dyDescent="0.4">
      <c r="A9" s="48"/>
      <c r="B9" s="48"/>
      <c r="C9" s="48"/>
      <c r="D9" s="48"/>
      <c r="E9" s="48"/>
      <c r="F9" s="48"/>
      <c r="G9" s="48" t="s">
        <v>6</v>
      </c>
      <c r="H9" s="70" t="s">
        <v>7</v>
      </c>
      <c r="I9" s="70"/>
      <c r="J9" s="50"/>
      <c r="K9" s="323"/>
      <c r="L9" s="323"/>
      <c r="M9" s="323"/>
      <c r="N9" s="323"/>
      <c r="O9" s="323"/>
      <c r="P9" s="323"/>
      <c r="Q9" s="323"/>
      <c r="R9" s="323"/>
      <c r="S9" s="323"/>
      <c r="T9" s="323"/>
      <c r="U9" s="323"/>
    </row>
    <row r="10" spans="1:21" ht="15" customHeight="1" x14ac:dyDescent="0.4">
      <c r="A10" s="48"/>
      <c r="B10" s="48"/>
      <c r="C10" s="48"/>
      <c r="D10" s="48"/>
      <c r="E10" s="48"/>
      <c r="F10" s="48"/>
      <c r="G10" s="48"/>
      <c r="H10" s="48" t="s">
        <v>8</v>
      </c>
      <c r="I10" s="48"/>
      <c r="J10" s="50"/>
      <c r="K10" s="323"/>
      <c r="L10" s="323"/>
      <c r="M10" s="323"/>
      <c r="N10" s="323"/>
      <c r="O10" s="323"/>
      <c r="P10" s="323"/>
      <c r="Q10" s="323"/>
      <c r="R10" s="323"/>
      <c r="S10" s="323"/>
      <c r="T10" s="323"/>
      <c r="U10" s="323"/>
    </row>
    <row r="11" spans="1:21" ht="15" customHeight="1" x14ac:dyDescent="0.4">
      <c r="A11" s="51"/>
      <c r="B11" s="51"/>
      <c r="C11" s="51"/>
      <c r="D11" s="51"/>
      <c r="E11" s="51"/>
      <c r="F11" s="51"/>
      <c r="G11" s="51"/>
      <c r="H11" s="51"/>
      <c r="I11" s="51"/>
      <c r="J11" s="51"/>
      <c r="K11" s="51"/>
      <c r="L11" s="51"/>
      <c r="M11" s="51"/>
      <c r="N11" s="51"/>
      <c r="O11" s="51"/>
      <c r="P11" s="51"/>
      <c r="Q11" s="51"/>
      <c r="R11" s="51"/>
      <c r="S11" s="51"/>
      <c r="T11" s="51"/>
      <c r="U11" s="51"/>
    </row>
    <row r="12" spans="1:21" ht="15" customHeight="1" x14ac:dyDescent="0.4">
      <c r="A12" s="51"/>
      <c r="B12" s="81" t="s">
        <v>182</v>
      </c>
      <c r="C12" s="82" t="s">
        <v>190</v>
      </c>
      <c r="D12" s="82" t="s">
        <v>185</v>
      </c>
      <c r="E12" s="85" t="s">
        <v>201</v>
      </c>
      <c r="F12" s="51" t="s">
        <v>189</v>
      </c>
      <c r="G12" s="51"/>
      <c r="H12" s="51"/>
      <c r="I12" s="51"/>
      <c r="J12" s="51"/>
      <c r="K12" s="51"/>
      <c r="L12" s="51"/>
      <c r="M12" s="51"/>
      <c r="N12" s="51"/>
      <c r="O12" s="51"/>
      <c r="P12" s="51"/>
      <c r="Q12" s="51"/>
      <c r="R12" s="51"/>
      <c r="S12" s="51"/>
      <c r="T12" s="51"/>
      <c r="U12" s="51"/>
    </row>
    <row r="13" spans="1:21" ht="15" customHeight="1" x14ac:dyDescent="0.4">
      <c r="A13" s="52"/>
      <c r="B13" s="51"/>
      <c r="C13" s="51"/>
      <c r="D13" s="51"/>
      <c r="E13" s="51"/>
      <c r="F13" s="51"/>
      <c r="G13" s="51"/>
      <c r="H13" s="51"/>
      <c r="I13" s="51"/>
      <c r="J13" s="51"/>
      <c r="K13" s="51"/>
      <c r="L13" s="51"/>
      <c r="M13" s="51"/>
      <c r="N13" s="51"/>
      <c r="O13" s="51"/>
      <c r="P13" s="51"/>
      <c r="Q13" s="51"/>
      <c r="R13" s="51"/>
      <c r="S13" s="51"/>
      <c r="T13" s="51"/>
      <c r="U13" s="51"/>
    </row>
    <row r="14" spans="1:21" ht="15" customHeight="1" x14ac:dyDescent="0.4">
      <c r="A14" s="52"/>
      <c r="B14" s="51"/>
      <c r="C14" s="51"/>
      <c r="D14" s="51"/>
      <c r="E14" s="51"/>
      <c r="F14" s="297" t="s">
        <v>9</v>
      </c>
      <c r="G14" s="298"/>
      <c r="H14" s="299"/>
      <c r="I14" s="53"/>
      <c r="J14" s="53"/>
      <c r="K14" s="53"/>
      <c r="L14" s="53"/>
      <c r="M14" s="53"/>
      <c r="N14" s="53"/>
      <c r="O14" s="54"/>
      <c r="P14" s="54"/>
      <c r="Q14" s="54"/>
      <c r="R14" s="54"/>
      <c r="S14" s="54"/>
      <c r="T14" s="54"/>
      <c r="U14" s="55"/>
    </row>
    <row r="15" spans="1:21" ht="15" customHeight="1" x14ac:dyDescent="0.4">
      <c r="A15" s="305" t="s">
        <v>10</v>
      </c>
      <c r="B15" s="300" t="s">
        <v>11</v>
      </c>
      <c r="C15" s="238"/>
      <c r="D15" s="294"/>
      <c r="E15" s="295"/>
      <c r="F15" s="295"/>
      <c r="G15" s="295"/>
      <c r="H15" s="295"/>
      <c r="I15" s="295"/>
      <c r="J15" s="295"/>
      <c r="K15" s="295"/>
      <c r="L15" s="295"/>
      <c r="M15" s="295"/>
      <c r="N15" s="295"/>
      <c r="O15" s="295"/>
      <c r="P15" s="295"/>
      <c r="Q15" s="295"/>
      <c r="R15" s="295"/>
      <c r="S15" s="295"/>
      <c r="T15" s="295"/>
      <c r="U15" s="296"/>
    </row>
    <row r="16" spans="1:21" ht="15" customHeight="1" x14ac:dyDescent="0.4">
      <c r="A16" s="306"/>
      <c r="B16" s="301" t="s">
        <v>12</v>
      </c>
      <c r="C16" s="247"/>
      <c r="D16" s="267"/>
      <c r="E16" s="268"/>
      <c r="F16" s="268"/>
      <c r="G16" s="268"/>
      <c r="H16" s="268"/>
      <c r="I16" s="268"/>
      <c r="J16" s="268"/>
      <c r="K16" s="268"/>
      <c r="L16" s="268"/>
      <c r="M16" s="268"/>
      <c r="N16" s="268"/>
      <c r="O16" s="268"/>
      <c r="P16" s="268"/>
      <c r="Q16" s="268"/>
      <c r="R16" s="268"/>
      <c r="S16" s="268"/>
      <c r="T16" s="268"/>
      <c r="U16" s="269"/>
    </row>
    <row r="17" spans="1:21" ht="15" customHeight="1" x14ac:dyDescent="0.4">
      <c r="A17" s="306"/>
      <c r="B17" s="302" t="s">
        <v>13</v>
      </c>
      <c r="C17" s="248"/>
      <c r="D17" s="56" t="s">
        <v>14</v>
      </c>
      <c r="E17" s="57"/>
      <c r="F17" s="58" t="s">
        <v>15</v>
      </c>
      <c r="G17" s="270"/>
      <c r="H17" s="270"/>
      <c r="I17" s="58" t="s">
        <v>16</v>
      </c>
      <c r="J17" s="58"/>
      <c r="K17" s="58"/>
      <c r="L17" s="58"/>
      <c r="M17" s="58"/>
      <c r="N17" s="58"/>
      <c r="O17" s="58"/>
      <c r="P17" s="58"/>
      <c r="Q17" s="58"/>
      <c r="R17" s="58"/>
      <c r="S17" s="58"/>
      <c r="T17" s="58"/>
      <c r="U17" s="59"/>
    </row>
    <row r="18" spans="1:21" ht="15" customHeight="1" x14ac:dyDescent="0.4">
      <c r="A18" s="306"/>
      <c r="B18" s="303"/>
      <c r="C18" s="250"/>
      <c r="D18" s="60"/>
      <c r="E18" s="86" t="s">
        <v>162</v>
      </c>
      <c r="F18" s="271"/>
      <c r="G18" s="271"/>
      <c r="H18" s="87" t="s">
        <v>163</v>
      </c>
      <c r="I18" s="292"/>
      <c r="J18" s="292"/>
      <c r="K18" s="292"/>
      <c r="L18" s="292"/>
      <c r="M18" s="292"/>
      <c r="N18" s="292"/>
      <c r="O18" s="292"/>
      <c r="P18" s="292"/>
      <c r="Q18" s="292"/>
      <c r="R18" s="292"/>
      <c r="S18" s="292"/>
      <c r="T18" s="292"/>
      <c r="U18" s="293"/>
    </row>
    <row r="19" spans="1:21" ht="15" customHeight="1" x14ac:dyDescent="0.4">
      <c r="A19" s="306"/>
      <c r="B19" s="304"/>
      <c r="C19" s="252"/>
      <c r="D19" s="259"/>
      <c r="E19" s="260"/>
      <c r="F19" s="260"/>
      <c r="G19" s="260"/>
      <c r="H19" s="260"/>
      <c r="I19" s="260"/>
      <c r="J19" s="260"/>
      <c r="K19" s="260"/>
      <c r="L19" s="260"/>
      <c r="M19" s="260"/>
      <c r="N19" s="260"/>
      <c r="O19" s="260"/>
      <c r="P19" s="260"/>
      <c r="Q19" s="260"/>
      <c r="R19" s="260"/>
      <c r="S19" s="260"/>
      <c r="T19" s="260"/>
      <c r="U19" s="261"/>
    </row>
    <row r="20" spans="1:21" ht="15" customHeight="1" x14ac:dyDescent="0.4">
      <c r="A20" s="306"/>
      <c r="B20" s="324" t="s">
        <v>17</v>
      </c>
      <c r="C20" s="325"/>
      <c r="D20" s="73" t="s">
        <v>18</v>
      </c>
      <c r="E20" s="372" t="s">
        <v>192</v>
      </c>
      <c r="F20" s="373"/>
      <c r="G20" s="373"/>
      <c r="H20" s="373"/>
      <c r="I20" s="373"/>
      <c r="J20" s="373"/>
      <c r="K20" s="373"/>
      <c r="L20" s="374"/>
      <c r="M20" s="374"/>
      <c r="N20" s="374"/>
      <c r="O20" s="374"/>
      <c r="P20" s="374"/>
      <c r="Q20" s="374"/>
      <c r="R20" s="374"/>
      <c r="S20" s="374"/>
      <c r="T20" s="374"/>
      <c r="U20" s="375"/>
    </row>
    <row r="21" spans="1:21" ht="15" customHeight="1" x14ac:dyDescent="0.4">
      <c r="A21" s="306"/>
      <c r="B21" s="326"/>
      <c r="C21" s="327"/>
      <c r="D21" s="309" t="s">
        <v>19</v>
      </c>
      <c r="E21" s="310"/>
      <c r="F21" s="317"/>
      <c r="G21" s="317"/>
      <c r="H21" s="317"/>
      <c r="I21" s="317"/>
      <c r="J21" s="317"/>
      <c r="K21" s="317"/>
      <c r="L21" s="317"/>
      <c r="M21" s="317"/>
      <c r="N21" s="317"/>
      <c r="O21" s="317"/>
      <c r="P21" s="317"/>
      <c r="Q21" s="317"/>
      <c r="R21" s="317"/>
      <c r="S21" s="317"/>
      <c r="T21" s="317"/>
      <c r="U21" s="318"/>
    </row>
    <row r="22" spans="1:21" ht="15" customHeight="1" x14ac:dyDescent="0.4">
      <c r="A22" s="306"/>
      <c r="B22" s="61" t="s">
        <v>20</v>
      </c>
      <c r="C22" s="62"/>
      <c r="D22" s="56"/>
      <c r="E22" s="58"/>
      <c r="F22" s="63"/>
      <c r="G22" s="63"/>
      <c r="H22" s="63"/>
      <c r="I22" s="63"/>
      <c r="J22" s="63"/>
      <c r="K22" s="63"/>
      <c r="L22" s="63"/>
      <c r="M22" s="63"/>
      <c r="N22" s="63"/>
      <c r="O22" s="63"/>
      <c r="P22" s="63"/>
      <c r="Q22" s="63"/>
      <c r="R22" s="63"/>
      <c r="S22" s="63"/>
      <c r="T22" s="63"/>
      <c r="U22" s="64"/>
    </row>
    <row r="23" spans="1:21" ht="15" customHeight="1" x14ac:dyDescent="0.4">
      <c r="A23" s="306"/>
      <c r="B23" s="328" t="s">
        <v>21</v>
      </c>
      <c r="C23" s="329"/>
      <c r="D23" s="319" t="s">
        <v>22</v>
      </c>
      <c r="E23" s="335"/>
      <c r="F23" s="336"/>
      <c r="G23" s="83" t="s">
        <v>11</v>
      </c>
      <c r="H23" s="311"/>
      <c r="I23" s="312"/>
      <c r="J23" s="312"/>
      <c r="K23" s="312"/>
      <c r="L23" s="313"/>
      <c r="M23" s="242" t="s">
        <v>23</v>
      </c>
      <c r="N23" s="243"/>
      <c r="O23" s="278"/>
      <c r="P23" s="279"/>
      <c r="Q23" s="279"/>
      <c r="R23" s="279"/>
      <c r="S23" s="279"/>
      <c r="T23" s="279"/>
      <c r="U23" s="280"/>
    </row>
    <row r="24" spans="1:21" ht="15" customHeight="1" x14ac:dyDescent="0.4">
      <c r="A24" s="306"/>
      <c r="B24" s="330"/>
      <c r="C24" s="331"/>
      <c r="D24" s="320"/>
      <c r="E24" s="337"/>
      <c r="F24" s="338"/>
      <c r="G24" s="65" t="s">
        <v>24</v>
      </c>
      <c r="H24" s="314"/>
      <c r="I24" s="315"/>
      <c r="J24" s="315"/>
      <c r="K24" s="315"/>
      <c r="L24" s="316"/>
      <c r="M24" s="244"/>
      <c r="N24" s="245"/>
      <c r="O24" s="281"/>
      <c r="P24" s="282"/>
      <c r="Q24" s="282"/>
      <c r="R24" s="282"/>
      <c r="S24" s="282"/>
      <c r="T24" s="282"/>
      <c r="U24" s="283"/>
    </row>
    <row r="25" spans="1:21" ht="15" customHeight="1" x14ac:dyDescent="0.4">
      <c r="A25" s="306"/>
      <c r="B25" s="324" t="s">
        <v>25</v>
      </c>
      <c r="C25" s="325"/>
      <c r="D25" s="56" t="s">
        <v>14</v>
      </c>
      <c r="E25" s="57"/>
      <c r="F25" s="58" t="s">
        <v>15</v>
      </c>
      <c r="G25" s="270"/>
      <c r="H25" s="270"/>
      <c r="I25" s="58" t="s">
        <v>16</v>
      </c>
      <c r="J25" s="58"/>
      <c r="K25" s="58"/>
      <c r="L25" s="58"/>
      <c r="M25" s="58"/>
      <c r="N25" s="58"/>
      <c r="O25" s="58"/>
      <c r="P25" s="58"/>
      <c r="Q25" s="58"/>
      <c r="R25" s="58"/>
      <c r="S25" s="58"/>
      <c r="T25" s="58"/>
      <c r="U25" s="59"/>
    </row>
    <row r="26" spans="1:21" ht="15" customHeight="1" x14ac:dyDescent="0.4">
      <c r="A26" s="306"/>
      <c r="B26" s="341"/>
      <c r="C26" s="342"/>
      <c r="D26" s="60"/>
      <c r="E26" s="86" t="s">
        <v>162</v>
      </c>
      <c r="F26" s="271"/>
      <c r="G26" s="271"/>
      <c r="H26" s="87" t="s">
        <v>163</v>
      </c>
      <c r="I26" s="292"/>
      <c r="J26" s="292"/>
      <c r="K26" s="292"/>
      <c r="L26" s="292"/>
      <c r="M26" s="292"/>
      <c r="N26" s="292"/>
      <c r="O26" s="292"/>
      <c r="P26" s="292"/>
      <c r="Q26" s="292"/>
      <c r="R26" s="292"/>
      <c r="S26" s="292"/>
      <c r="T26" s="292"/>
      <c r="U26" s="293"/>
    </row>
    <row r="27" spans="1:21" ht="15" customHeight="1" x14ac:dyDescent="0.4">
      <c r="A27" s="307"/>
      <c r="B27" s="326"/>
      <c r="C27" s="327"/>
      <c r="D27" s="259"/>
      <c r="E27" s="260"/>
      <c r="F27" s="260"/>
      <c r="G27" s="260"/>
      <c r="H27" s="260"/>
      <c r="I27" s="260"/>
      <c r="J27" s="260"/>
      <c r="K27" s="260"/>
      <c r="L27" s="260"/>
      <c r="M27" s="260"/>
      <c r="N27" s="260"/>
      <c r="O27" s="260"/>
      <c r="P27" s="260"/>
      <c r="Q27" s="260"/>
      <c r="R27" s="260"/>
      <c r="S27" s="260"/>
      <c r="T27" s="260"/>
      <c r="U27" s="261"/>
    </row>
    <row r="28" spans="1:21" ht="15" customHeight="1" x14ac:dyDescent="0.4">
      <c r="A28" s="305" t="s">
        <v>26</v>
      </c>
      <c r="B28" s="237" t="s">
        <v>11</v>
      </c>
      <c r="C28" s="238"/>
      <c r="D28" s="264"/>
      <c r="E28" s="265"/>
      <c r="F28" s="265"/>
      <c r="G28" s="265"/>
      <c r="H28" s="265"/>
      <c r="I28" s="265"/>
      <c r="J28" s="265"/>
      <c r="K28" s="265"/>
      <c r="L28" s="265"/>
      <c r="M28" s="265"/>
      <c r="N28" s="265"/>
      <c r="O28" s="265"/>
      <c r="P28" s="265"/>
      <c r="Q28" s="265"/>
      <c r="R28" s="265"/>
      <c r="S28" s="265"/>
      <c r="T28" s="265"/>
      <c r="U28" s="266"/>
    </row>
    <row r="29" spans="1:21" ht="15" customHeight="1" x14ac:dyDescent="0.4">
      <c r="A29" s="306"/>
      <c r="B29" s="246" t="s">
        <v>12</v>
      </c>
      <c r="C29" s="247"/>
      <c r="D29" s="267"/>
      <c r="E29" s="268"/>
      <c r="F29" s="268"/>
      <c r="G29" s="268"/>
      <c r="H29" s="268"/>
      <c r="I29" s="268"/>
      <c r="J29" s="268"/>
      <c r="K29" s="268"/>
      <c r="L29" s="268"/>
      <c r="M29" s="268"/>
      <c r="N29" s="268"/>
      <c r="O29" s="268"/>
      <c r="P29" s="268"/>
      <c r="Q29" s="268"/>
      <c r="R29" s="268"/>
      <c r="S29" s="268"/>
      <c r="T29" s="268"/>
      <c r="U29" s="269"/>
    </row>
    <row r="30" spans="1:21" ht="15" customHeight="1" x14ac:dyDescent="0.4">
      <c r="A30" s="306"/>
      <c r="B30" s="248" t="s">
        <v>27</v>
      </c>
      <c r="C30" s="249"/>
      <c r="D30" s="56" t="s">
        <v>14</v>
      </c>
      <c r="E30" s="57"/>
      <c r="F30" s="58" t="s">
        <v>15</v>
      </c>
      <c r="G30" s="270"/>
      <c r="H30" s="270"/>
      <c r="I30" s="58" t="s">
        <v>16</v>
      </c>
      <c r="J30" s="58"/>
      <c r="K30" s="58"/>
      <c r="L30" s="58"/>
      <c r="M30" s="58"/>
      <c r="N30" s="58"/>
      <c r="O30" s="58"/>
      <c r="P30" s="58"/>
      <c r="Q30" s="58"/>
      <c r="R30" s="58"/>
      <c r="S30" s="58"/>
      <c r="T30" s="58"/>
      <c r="U30" s="59"/>
    </row>
    <row r="31" spans="1:21" ht="15" customHeight="1" x14ac:dyDescent="0.4">
      <c r="A31" s="306"/>
      <c r="B31" s="250"/>
      <c r="C31" s="251"/>
      <c r="D31" s="60"/>
      <c r="E31" s="86" t="s">
        <v>162</v>
      </c>
      <c r="F31" s="271"/>
      <c r="G31" s="271"/>
      <c r="H31" s="87" t="s">
        <v>163</v>
      </c>
      <c r="I31" s="292"/>
      <c r="J31" s="292"/>
      <c r="K31" s="292"/>
      <c r="L31" s="292"/>
      <c r="M31" s="292"/>
      <c r="N31" s="292"/>
      <c r="O31" s="292"/>
      <c r="P31" s="292"/>
      <c r="Q31" s="292"/>
      <c r="R31" s="292"/>
      <c r="S31" s="292"/>
      <c r="T31" s="292"/>
      <c r="U31" s="293"/>
    </row>
    <row r="32" spans="1:21" ht="15" customHeight="1" x14ac:dyDescent="0.4">
      <c r="A32" s="306"/>
      <c r="B32" s="252"/>
      <c r="C32" s="253"/>
      <c r="D32" s="259"/>
      <c r="E32" s="260"/>
      <c r="F32" s="260"/>
      <c r="G32" s="260"/>
      <c r="H32" s="260"/>
      <c r="I32" s="260"/>
      <c r="J32" s="260"/>
      <c r="K32" s="260"/>
      <c r="L32" s="260"/>
      <c r="M32" s="260"/>
      <c r="N32" s="260"/>
      <c r="O32" s="260"/>
      <c r="P32" s="260"/>
      <c r="Q32" s="260"/>
      <c r="R32" s="260"/>
      <c r="S32" s="260"/>
      <c r="T32" s="260"/>
      <c r="U32" s="261"/>
    </row>
    <row r="33" spans="1:21" ht="15" customHeight="1" x14ac:dyDescent="0.4">
      <c r="A33" s="306"/>
      <c r="B33" s="332" t="s">
        <v>28</v>
      </c>
      <c r="C33" s="333"/>
      <c r="D33" s="333"/>
      <c r="E33" s="334"/>
      <c r="F33" s="262"/>
      <c r="G33" s="263"/>
      <c r="H33" s="75"/>
      <c r="I33" s="75"/>
      <c r="J33" s="75"/>
      <c r="K33" s="75"/>
      <c r="L33" s="75"/>
      <c r="M33" s="75"/>
      <c r="N33" s="75"/>
      <c r="O33" s="75"/>
      <c r="P33" s="75"/>
      <c r="Q33" s="75"/>
      <c r="R33" s="75"/>
      <c r="S33" s="75"/>
      <c r="T33" s="75"/>
      <c r="U33" s="75"/>
    </row>
    <row r="34" spans="1:21" ht="15" customHeight="1" x14ac:dyDescent="0.4">
      <c r="A34" s="306"/>
      <c r="B34" s="239" t="s">
        <v>29</v>
      </c>
      <c r="C34" s="239"/>
      <c r="D34" s="239"/>
      <c r="E34" s="66"/>
      <c r="F34" s="241" t="s">
        <v>30</v>
      </c>
      <c r="G34" s="241"/>
      <c r="H34" s="241" t="s">
        <v>31</v>
      </c>
      <c r="I34" s="241"/>
      <c r="J34" s="241"/>
      <c r="K34" s="241"/>
      <c r="L34" s="371" t="s">
        <v>32</v>
      </c>
      <c r="M34" s="371"/>
      <c r="N34" s="371"/>
      <c r="O34" s="371"/>
      <c r="P34" s="371"/>
      <c r="Q34" s="371"/>
      <c r="R34" s="272" t="s">
        <v>33</v>
      </c>
      <c r="S34" s="273"/>
      <c r="T34" s="273"/>
      <c r="U34" s="274"/>
    </row>
    <row r="35" spans="1:21" ht="39.950000000000003" customHeight="1" x14ac:dyDescent="0.4">
      <c r="A35" s="306"/>
      <c r="B35" s="240"/>
      <c r="C35" s="240"/>
      <c r="D35" s="240"/>
      <c r="E35" s="67" t="s">
        <v>34</v>
      </c>
      <c r="F35" s="241"/>
      <c r="G35" s="241"/>
      <c r="H35" s="241"/>
      <c r="I35" s="241"/>
      <c r="J35" s="241"/>
      <c r="K35" s="241"/>
      <c r="L35" s="371"/>
      <c r="M35" s="371"/>
      <c r="N35" s="371"/>
      <c r="O35" s="371"/>
      <c r="P35" s="371"/>
      <c r="Q35" s="371"/>
      <c r="R35" s="275"/>
      <c r="S35" s="276"/>
      <c r="T35" s="276"/>
      <c r="U35" s="277"/>
    </row>
    <row r="36" spans="1:21" ht="15" customHeight="1" x14ac:dyDescent="0.4">
      <c r="A36" s="306"/>
      <c r="B36" s="350" t="s">
        <v>35</v>
      </c>
      <c r="C36" s="339" t="s">
        <v>36</v>
      </c>
      <c r="D36" s="340"/>
      <c r="E36" s="78"/>
      <c r="F36" s="254"/>
      <c r="G36" s="255"/>
      <c r="H36" s="256"/>
      <c r="I36" s="257"/>
      <c r="J36" s="257"/>
      <c r="K36" s="258"/>
      <c r="L36" s="254"/>
      <c r="M36" s="284"/>
      <c r="N36" s="284"/>
      <c r="O36" s="284"/>
      <c r="P36" s="284"/>
      <c r="Q36" s="255"/>
      <c r="R36" s="278" t="s">
        <v>37</v>
      </c>
      <c r="S36" s="279"/>
      <c r="T36" s="279"/>
      <c r="U36" s="280"/>
    </row>
    <row r="37" spans="1:21" ht="15" customHeight="1" x14ac:dyDescent="0.4">
      <c r="A37" s="306"/>
      <c r="B37" s="351"/>
      <c r="C37" s="321" t="s">
        <v>38</v>
      </c>
      <c r="D37" s="322"/>
      <c r="E37" s="79"/>
      <c r="F37" s="254"/>
      <c r="G37" s="255"/>
      <c r="H37" s="256"/>
      <c r="I37" s="257"/>
      <c r="J37" s="257"/>
      <c r="K37" s="258"/>
      <c r="L37" s="254"/>
      <c r="M37" s="284"/>
      <c r="N37" s="284"/>
      <c r="O37" s="284"/>
      <c r="P37" s="284"/>
      <c r="Q37" s="255"/>
      <c r="R37" s="278" t="s">
        <v>37</v>
      </c>
      <c r="S37" s="279"/>
      <c r="T37" s="279"/>
      <c r="U37" s="280"/>
    </row>
    <row r="38" spans="1:21" ht="15" customHeight="1" x14ac:dyDescent="0.4">
      <c r="A38" s="306"/>
      <c r="B38" s="351"/>
      <c r="C38" s="321" t="s">
        <v>39</v>
      </c>
      <c r="D38" s="322"/>
      <c r="E38" s="80"/>
      <c r="F38" s="254"/>
      <c r="G38" s="255"/>
      <c r="H38" s="256"/>
      <c r="I38" s="257"/>
      <c r="J38" s="257"/>
      <c r="K38" s="258"/>
      <c r="L38" s="254"/>
      <c r="M38" s="284"/>
      <c r="N38" s="284"/>
      <c r="O38" s="284"/>
      <c r="P38" s="284"/>
      <c r="Q38" s="255"/>
      <c r="R38" s="278" t="s">
        <v>37</v>
      </c>
      <c r="S38" s="279"/>
      <c r="T38" s="279"/>
      <c r="U38" s="280"/>
    </row>
    <row r="39" spans="1:21" ht="15" customHeight="1" x14ac:dyDescent="0.4">
      <c r="A39" s="306"/>
      <c r="B39" s="351"/>
      <c r="C39" s="321" t="s">
        <v>40</v>
      </c>
      <c r="D39" s="322"/>
      <c r="E39" s="80"/>
      <c r="F39" s="254"/>
      <c r="G39" s="255"/>
      <c r="H39" s="256"/>
      <c r="I39" s="257"/>
      <c r="J39" s="257"/>
      <c r="K39" s="258"/>
      <c r="L39" s="254"/>
      <c r="M39" s="284"/>
      <c r="N39" s="284"/>
      <c r="O39" s="284"/>
      <c r="P39" s="284"/>
      <c r="Q39" s="255"/>
      <c r="R39" s="278" t="s">
        <v>37</v>
      </c>
      <c r="S39" s="279"/>
      <c r="T39" s="279"/>
      <c r="U39" s="280"/>
    </row>
    <row r="40" spans="1:21" ht="15" customHeight="1" x14ac:dyDescent="0.4">
      <c r="A40" s="306"/>
      <c r="B40" s="351"/>
      <c r="C40" s="321" t="s">
        <v>41</v>
      </c>
      <c r="D40" s="322"/>
      <c r="E40" s="80"/>
      <c r="F40" s="254"/>
      <c r="G40" s="255"/>
      <c r="H40" s="256"/>
      <c r="I40" s="257"/>
      <c r="J40" s="257"/>
      <c r="K40" s="258"/>
      <c r="L40" s="254"/>
      <c r="M40" s="284"/>
      <c r="N40" s="284"/>
      <c r="O40" s="284"/>
      <c r="P40" s="284"/>
      <c r="Q40" s="255"/>
      <c r="R40" s="278" t="s">
        <v>42</v>
      </c>
      <c r="S40" s="279"/>
      <c r="T40" s="279"/>
      <c r="U40" s="280"/>
    </row>
    <row r="41" spans="1:21" ht="15" customHeight="1" x14ac:dyDescent="0.4">
      <c r="A41" s="306"/>
      <c r="B41" s="351"/>
      <c r="C41" s="321" t="s">
        <v>43</v>
      </c>
      <c r="D41" s="322"/>
      <c r="E41" s="79"/>
      <c r="F41" s="254"/>
      <c r="G41" s="255"/>
      <c r="H41" s="256"/>
      <c r="I41" s="257"/>
      <c r="J41" s="257"/>
      <c r="K41" s="258"/>
      <c r="L41" s="254"/>
      <c r="M41" s="284"/>
      <c r="N41" s="284"/>
      <c r="O41" s="284"/>
      <c r="P41" s="284"/>
      <c r="Q41" s="255"/>
      <c r="R41" s="278" t="s">
        <v>44</v>
      </c>
      <c r="S41" s="279"/>
      <c r="T41" s="279"/>
      <c r="U41" s="280"/>
    </row>
    <row r="42" spans="1:21" ht="15" customHeight="1" x14ac:dyDescent="0.4">
      <c r="A42" s="306"/>
      <c r="B42" s="351"/>
      <c r="C42" s="321" t="s">
        <v>45</v>
      </c>
      <c r="D42" s="322"/>
      <c r="E42" s="79"/>
      <c r="F42" s="254"/>
      <c r="G42" s="255"/>
      <c r="H42" s="256"/>
      <c r="I42" s="257"/>
      <c r="J42" s="257"/>
      <c r="K42" s="258"/>
      <c r="L42" s="254"/>
      <c r="M42" s="284"/>
      <c r="N42" s="284"/>
      <c r="O42" s="284"/>
      <c r="P42" s="284"/>
      <c r="Q42" s="255"/>
      <c r="R42" s="278" t="s">
        <v>46</v>
      </c>
      <c r="S42" s="279"/>
      <c r="T42" s="279"/>
      <c r="U42" s="280"/>
    </row>
    <row r="43" spans="1:21" ht="15" customHeight="1" x14ac:dyDescent="0.4">
      <c r="A43" s="306"/>
      <c r="B43" s="351"/>
      <c r="C43" s="321" t="s">
        <v>47</v>
      </c>
      <c r="D43" s="322"/>
      <c r="E43" s="80"/>
      <c r="F43" s="254"/>
      <c r="G43" s="255"/>
      <c r="H43" s="256"/>
      <c r="I43" s="257"/>
      <c r="J43" s="257"/>
      <c r="K43" s="258"/>
      <c r="L43" s="254"/>
      <c r="M43" s="284"/>
      <c r="N43" s="284"/>
      <c r="O43" s="284"/>
      <c r="P43" s="284"/>
      <c r="Q43" s="255"/>
      <c r="R43" s="278" t="s">
        <v>48</v>
      </c>
      <c r="S43" s="279"/>
      <c r="T43" s="279"/>
      <c r="U43" s="280"/>
    </row>
    <row r="44" spans="1:21" ht="15" customHeight="1" x14ac:dyDescent="0.4">
      <c r="A44" s="306"/>
      <c r="B44" s="351"/>
      <c r="C44" s="321" t="s">
        <v>49</v>
      </c>
      <c r="D44" s="318"/>
      <c r="E44" s="79"/>
      <c r="F44" s="254"/>
      <c r="G44" s="255"/>
      <c r="H44" s="256"/>
      <c r="I44" s="257"/>
      <c r="J44" s="257"/>
      <c r="K44" s="258"/>
      <c r="L44" s="254"/>
      <c r="M44" s="284"/>
      <c r="N44" s="284"/>
      <c r="O44" s="284"/>
      <c r="P44" s="284"/>
      <c r="Q44" s="255"/>
      <c r="R44" s="278" t="s">
        <v>50</v>
      </c>
      <c r="S44" s="279"/>
      <c r="T44" s="279"/>
      <c r="U44" s="280"/>
    </row>
    <row r="45" spans="1:21" ht="15" customHeight="1" x14ac:dyDescent="0.4">
      <c r="A45" s="306"/>
      <c r="B45" s="351"/>
      <c r="C45" s="321" t="s">
        <v>51</v>
      </c>
      <c r="D45" s="318"/>
      <c r="E45" s="79"/>
      <c r="F45" s="254"/>
      <c r="G45" s="255"/>
      <c r="H45" s="256"/>
      <c r="I45" s="257"/>
      <c r="J45" s="257"/>
      <c r="K45" s="258"/>
      <c r="L45" s="254"/>
      <c r="M45" s="284"/>
      <c r="N45" s="284"/>
      <c r="O45" s="284"/>
      <c r="P45" s="284"/>
      <c r="Q45" s="255"/>
      <c r="R45" s="278" t="s">
        <v>50</v>
      </c>
      <c r="S45" s="279"/>
      <c r="T45" s="279"/>
      <c r="U45" s="280"/>
    </row>
    <row r="46" spans="1:21" ht="15" customHeight="1" x14ac:dyDescent="0.4">
      <c r="A46" s="306"/>
      <c r="B46" s="351"/>
      <c r="C46" s="353" t="s">
        <v>52</v>
      </c>
      <c r="D46" s="354"/>
      <c r="E46" s="80"/>
      <c r="F46" s="254"/>
      <c r="G46" s="255"/>
      <c r="H46" s="256"/>
      <c r="I46" s="257"/>
      <c r="J46" s="257"/>
      <c r="K46" s="258"/>
      <c r="L46" s="254"/>
      <c r="M46" s="284"/>
      <c r="N46" s="284"/>
      <c r="O46" s="284"/>
      <c r="P46" s="284"/>
      <c r="Q46" s="255"/>
      <c r="R46" s="346" t="s">
        <v>53</v>
      </c>
      <c r="S46" s="347"/>
      <c r="T46" s="347"/>
      <c r="U46" s="348"/>
    </row>
    <row r="47" spans="1:21" ht="15" customHeight="1" x14ac:dyDescent="0.4">
      <c r="A47" s="306"/>
      <c r="B47" s="351"/>
      <c r="C47" s="321" t="s">
        <v>54</v>
      </c>
      <c r="D47" s="318"/>
      <c r="E47" s="80"/>
      <c r="F47" s="254"/>
      <c r="G47" s="255"/>
      <c r="H47" s="256"/>
      <c r="I47" s="257"/>
      <c r="J47" s="257"/>
      <c r="K47" s="258"/>
      <c r="L47" s="254"/>
      <c r="M47" s="284"/>
      <c r="N47" s="284"/>
      <c r="O47" s="284"/>
      <c r="P47" s="284"/>
      <c r="Q47" s="255"/>
      <c r="R47" s="346" t="s">
        <v>55</v>
      </c>
      <c r="S47" s="347"/>
      <c r="T47" s="347"/>
      <c r="U47" s="348"/>
    </row>
    <row r="48" spans="1:21" ht="15" customHeight="1" x14ac:dyDescent="0.4">
      <c r="A48" s="306"/>
      <c r="B48" s="351"/>
      <c r="C48" s="321" t="s">
        <v>56</v>
      </c>
      <c r="D48" s="318"/>
      <c r="E48" s="80"/>
      <c r="F48" s="254"/>
      <c r="G48" s="255"/>
      <c r="H48" s="256"/>
      <c r="I48" s="257"/>
      <c r="J48" s="257"/>
      <c r="K48" s="258"/>
      <c r="L48" s="254"/>
      <c r="M48" s="284"/>
      <c r="N48" s="284"/>
      <c r="O48" s="284"/>
      <c r="P48" s="284"/>
      <c r="Q48" s="255"/>
      <c r="R48" s="346" t="s">
        <v>57</v>
      </c>
      <c r="S48" s="347"/>
      <c r="T48" s="347"/>
      <c r="U48" s="348"/>
    </row>
    <row r="49" spans="1:21" ht="15" customHeight="1" x14ac:dyDescent="0.4">
      <c r="A49" s="306"/>
      <c r="B49" s="351"/>
      <c r="C49" s="321" t="s">
        <v>58</v>
      </c>
      <c r="D49" s="318"/>
      <c r="E49" s="80"/>
      <c r="F49" s="254"/>
      <c r="G49" s="255"/>
      <c r="H49" s="256"/>
      <c r="I49" s="257"/>
      <c r="J49" s="257"/>
      <c r="K49" s="258"/>
      <c r="L49" s="254"/>
      <c r="M49" s="284"/>
      <c r="N49" s="284"/>
      <c r="O49" s="284"/>
      <c r="P49" s="284"/>
      <c r="Q49" s="255"/>
      <c r="R49" s="346" t="s">
        <v>59</v>
      </c>
      <c r="S49" s="347"/>
      <c r="T49" s="347"/>
      <c r="U49" s="348"/>
    </row>
    <row r="50" spans="1:21" ht="15" customHeight="1" x14ac:dyDescent="0.4">
      <c r="A50" s="306"/>
      <c r="B50" s="351"/>
      <c r="C50" s="321" t="s">
        <v>60</v>
      </c>
      <c r="D50" s="318"/>
      <c r="E50" s="80"/>
      <c r="F50" s="254"/>
      <c r="G50" s="255"/>
      <c r="H50" s="256"/>
      <c r="I50" s="257"/>
      <c r="J50" s="257"/>
      <c r="K50" s="258"/>
      <c r="L50" s="254"/>
      <c r="M50" s="284"/>
      <c r="N50" s="284"/>
      <c r="O50" s="284"/>
      <c r="P50" s="284"/>
      <c r="Q50" s="255"/>
      <c r="R50" s="346" t="s">
        <v>59</v>
      </c>
      <c r="S50" s="347"/>
      <c r="T50" s="347"/>
      <c r="U50" s="348"/>
    </row>
    <row r="51" spans="1:21" ht="15" customHeight="1" x14ac:dyDescent="0.4">
      <c r="A51" s="306"/>
      <c r="B51" s="351"/>
      <c r="C51" s="321" t="s">
        <v>61</v>
      </c>
      <c r="D51" s="322"/>
      <c r="E51" s="80"/>
      <c r="F51" s="254"/>
      <c r="G51" s="255"/>
      <c r="H51" s="256"/>
      <c r="I51" s="257"/>
      <c r="J51" s="257"/>
      <c r="K51" s="258"/>
      <c r="L51" s="254"/>
      <c r="M51" s="284"/>
      <c r="N51" s="284"/>
      <c r="O51" s="284"/>
      <c r="P51" s="284"/>
      <c r="Q51" s="255"/>
      <c r="R51" s="346" t="s">
        <v>62</v>
      </c>
      <c r="S51" s="347"/>
      <c r="T51" s="347"/>
      <c r="U51" s="348"/>
    </row>
    <row r="52" spans="1:21" ht="15" customHeight="1" x14ac:dyDescent="0.4">
      <c r="A52" s="306"/>
      <c r="B52" s="352"/>
      <c r="C52" s="321" t="s">
        <v>63</v>
      </c>
      <c r="D52" s="322"/>
      <c r="E52" s="80"/>
      <c r="F52" s="254"/>
      <c r="G52" s="255"/>
      <c r="H52" s="256"/>
      <c r="I52" s="257"/>
      <c r="J52" s="257"/>
      <c r="K52" s="258"/>
      <c r="L52" s="254"/>
      <c r="M52" s="284"/>
      <c r="N52" s="284"/>
      <c r="O52" s="284"/>
      <c r="P52" s="284"/>
      <c r="Q52" s="255"/>
      <c r="R52" s="346" t="s">
        <v>64</v>
      </c>
      <c r="S52" s="347"/>
      <c r="T52" s="347"/>
      <c r="U52" s="348"/>
    </row>
    <row r="53" spans="1:21" ht="15" customHeight="1" x14ac:dyDescent="0.4">
      <c r="A53" s="306"/>
      <c r="B53" s="356" t="s">
        <v>65</v>
      </c>
      <c r="C53" s="357"/>
      <c r="D53" s="358"/>
      <c r="E53" s="80"/>
      <c r="F53" s="254"/>
      <c r="G53" s="255"/>
      <c r="H53" s="256"/>
      <c r="I53" s="257"/>
      <c r="J53" s="257"/>
      <c r="K53" s="258"/>
      <c r="L53" s="254"/>
      <c r="M53" s="284"/>
      <c r="N53" s="284"/>
      <c r="O53" s="284"/>
      <c r="P53" s="284"/>
      <c r="Q53" s="255"/>
      <c r="R53" s="346" t="s">
        <v>66</v>
      </c>
      <c r="S53" s="347"/>
      <c r="T53" s="347"/>
      <c r="U53" s="348"/>
    </row>
    <row r="54" spans="1:21" ht="15" customHeight="1" x14ac:dyDescent="0.4">
      <c r="A54" s="306"/>
      <c r="B54" s="359" t="s">
        <v>67</v>
      </c>
      <c r="C54" s="321" t="s">
        <v>68</v>
      </c>
      <c r="D54" s="317"/>
      <c r="E54" s="80"/>
      <c r="F54" s="254"/>
      <c r="G54" s="255"/>
      <c r="H54" s="256"/>
      <c r="I54" s="257"/>
      <c r="J54" s="257"/>
      <c r="K54" s="258"/>
      <c r="L54" s="254"/>
      <c r="M54" s="284"/>
      <c r="N54" s="284"/>
      <c r="O54" s="284"/>
      <c r="P54" s="284"/>
      <c r="Q54" s="255"/>
      <c r="R54" s="346" t="s">
        <v>69</v>
      </c>
      <c r="S54" s="347"/>
      <c r="T54" s="347"/>
      <c r="U54" s="348"/>
    </row>
    <row r="55" spans="1:21" ht="15" customHeight="1" x14ac:dyDescent="0.4">
      <c r="A55" s="306"/>
      <c r="B55" s="359"/>
      <c r="C55" s="321" t="s">
        <v>70</v>
      </c>
      <c r="D55" s="317"/>
      <c r="E55" s="80"/>
      <c r="F55" s="254"/>
      <c r="G55" s="255"/>
      <c r="H55" s="256"/>
      <c r="I55" s="257"/>
      <c r="J55" s="257"/>
      <c r="K55" s="258"/>
      <c r="L55" s="254"/>
      <c r="M55" s="284"/>
      <c r="N55" s="284"/>
      <c r="O55" s="284"/>
      <c r="P55" s="284"/>
      <c r="Q55" s="255"/>
      <c r="R55" s="346" t="s">
        <v>69</v>
      </c>
      <c r="S55" s="347"/>
      <c r="T55" s="347"/>
      <c r="U55" s="348"/>
    </row>
    <row r="56" spans="1:21" ht="15" customHeight="1" x14ac:dyDescent="0.4">
      <c r="A56" s="306"/>
      <c r="B56" s="349" t="s">
        <v>71</v>
      </c>
      <c r="C56" s="349"/>
      <c r="D56" s="349"/>
      <c r="E56" s="80"/>
      <c r="F56" s="254"/>
      <c r="G56" s="255"/>
      <c r="H56" s="256"/>
      <c r="I56" s="257"/>
      <c r="J56" s="257"/>
      <c r="K56" s="258"/>
      <c r="L56" s="254"/>
      <c r="M56" s="284"/>
      <c r="N56" s="284"/>
      <c r="O56" s="284"/>
      <c r="P56" s="284"/>
      <c r="Q56" s="255"/>
      <c r="R56" s="346" t="s">
        <v>72</v>
      </c>
      <c r="S56" s="347"/>
      <c r="T56" s="347"/>
      <c r="U56" s="348"/>
    </row>
    <row r="57" spans="1:21" ht="15" customHeight="1" x14ac:dyDescent="0.4">
      <c r="A57" s="306"/>
      <c r="B57" s="343" t="s">
        <v>73</v>
      </c>
      <c r="C57" s="321" t="s">
        <v>74</v>
      </c>
      <c r="D57" s="318"/>
      <c r="E57" s="92"/>
      <c r="F57" s="288"/>
      <c r="G57" s="289"/>
      <c r="H57" s="256"/>
      <c r="I57" s="257"/>
      <c r="J57" s="257"/>
      <c r="K57" s="258"/>
      <c r="L57" s="285"/>
      <c r="M57" s="286"/>
      <c r="N57" s="286"/>
      <c r="O57" s="286"/>
      <c r="P57" s="286"/>
      <c r="Q57" s="287"/>
      <c r="R57" s="346" t="s">
        <v>75</v>
      </c>
      <c r="S57" s="347"/>
      <c r="T57" s="347"/>
      <c r="U57" s="348"/>
    </row>
    <row r="58" spans="1:21" ht="15" customHeight="1" x14ac:dyDescent="0.4">
      <c r="A58" s="306"/>
      <c r="B58" s="344"/>
      <c r="C58" s="321" t="s">
        <v>76</v>
      </c>
      <c r="D58" s="318"/>
      <c r="E58" s="93"/>
      <c r="F58" s="288"/>
      <c r="G58" s="289"/>
      <c r="H58" s="256"/>
      <c r="I58" s="257"/>
      <c r="J58" s="257"/>
      <c r="K58" s="258"/>
      <c r="L58" s="285"/>
      <c r="M58" s="286"/>
      <c r="N58" s="286"/>
      <c r="O58" s="286"/>
      <c r="P58" s="286"/>
      <c r="Q58" s="287"/>
      <c r="R58" s="346" t="s">
        <v>77</v>
      </c>
      <c r="S58" s="347"/>
      <c r="T58" s="347"/>
      <c r="U58" s="348"/>
    </row>
    <row r="59" spans="1:21" ht="15" customHeight="1" x14ac:dyDescent="0.4">
      <c r="A59" s="306"/>
      <c r="B59" s="344"/>
      <c r="C59" s="321" t="s">
        <v>78</v>
      </c>
      <c r="D59" s="318"/>
      <c r="E59" s="94"/>
      <c r="F59" s="288"/>
      <c r="G59" s="289"/>
      <c r="H59" s="256"/>
      <c r="I59" s="257"/>
      <c r="J59" s="257"/>
      <c r="K59" s="258"/>
      <c r="L59" s="285"/>
      <c r="M59" s="286"/>
      <c r="N59" s="286"/>
      <c r="O59" s="286"/>
      <c r="P59" s="286"/>
      <c r="Q59" s="287"/>
      <c r="R59" s="346" t="s">
        <v>79</v>
      </c>
      <c r="S59" s="347"/>
      <c r="T59" s="347"/>
      <c r="U59" s="348"/>
    </row>
    <row r="60" spans="1:21" ht="15" customHeight="1" x14ac:dyDescent="0.4">
      <c r="A60" s="306"/>
      <c r="B60" s="345"/>
      <c r="C60" s="321" t="s">
        <v>80</v>
      </c>
      <c r="D60" s="318"/>
      <c r="E60" s="94"/>
      <c r="F60" s="288"/>
      <c r="G60" s="289"/>
      <c r="H60" s="256"/>
      <c r="I60" s="257"/>
      <c r="J60" s="257"/>
      <c r="K60" s="258"/>
      <c r="L60" s="285"/>
      <c r="M60" s="286"/>
      <c r="N60" s="286"/>
      <c r="O60" s="286"/>
      <c r="P60" s="286"/>
      <c r="Q60" s="287"/>
      <c r="R60" s="346" t="s">
        <v>81</v>
      </c>
      <c r="S60" s="347"/>
      <c r="T60" s="347"/>
      <c r="U60" s="348"/>
    </row>
    <row r="61" spans="1:21" ht="15" customHeight="1" x14ac:dyDescent="0.4">
      <c r="A61" s="306"/>
      <c r="B61" s="356" t="s">
        <v>82</v>
      </c>
      <c r="C61" s="357"/>
      <c r="D61" s="358"/>
      <c r="E61" s="94"/>
      <c r="F61" s="288"/>
      <c r="G61" s="289"/>
      <c r="H61" s="256"/>
      <c r="I61" s="257"/>
      <c r="J61" s="257"/>
      <c r="K61" s="258"/>
      <c r="L61" s="285"/>
      <c r="M61" s="286"/>
      <c r="N61" s="286"/>
      <c r="O61" s="286"/>
      <c r="P61" s="286"/>
      <c r="Q61" s="287"/>
      <c r="R61" s="367" t="s">
        <v>83</v>
      </c>
      <c r="S61" s="368"/>
      <c r="T61" s="368"/>
      <c r="U61" s="369"/>
    </row>
    <row r="62" spans="1:21" ht="15" customHeight="1" x14ac:dyDescent="0.4">
      <c r="A62" s="307"/>
      <c r="B62" s="356" t="s">
        <v>84</v>
      </c>
      <c r="C62" s="357"/>
      <c r="D62" s="358"/>
      <c r="E62" s="94"/>
      <c r="F62" s="256" t="s">
        <v>202</v>
      </c>
      <c r="G62" s="258"/>
      <c r="H62" s="256"/>
      <c r="I62" s="257"/>
      <c r="J62" s="257"/>
      <c r="K62" s="258"/>
      <c r="L62" s="285"/>
      <c r="M62" s="286"/>
      <c r="N62" s="286"/>
      <c r="O62" s="286"/>
      <c r="P62" s="286"/>
      <c r="Q62" s="287"/>
      <c r="R62" s="370" t="s">
        <v>72</v>
      </c>
      <c r="S62" s="370"/>
      <c r="T62" s="370"/>
      <c r="U62" s="370"/>
    </row>
    <row r="63" spans="1:21" ht="15" customHeight="1" x14ac:dyDescent="0.4">
      <c r="A63" s="364" t="s">
        <v>85</v>
      </c>
      <c r="B63" s="365"/>
      <c r="C63" s="365"/>
      <c r="D63" s="365"/>
      <c r="E63" s="365"/>
      <c r="F63" s="365"/>
      <c r="G63" s="366"/>
      <c r="H63" s="68"/>
      <c r="I63" s="53"/>
      <c r="J63" s="53"/>
      <c r="K63" s="53"/>
      <c r="L63" s="53"/>
      <c r="M63" s="53"/>
      <c r="N63" s="54"/>
      <c r="O63" s="54"/>
      <c r="P63" s="54"/>
      <c r="Q63" s="55"/>
      <c r="R63" s="69"/>
      <c r="S63" s="69"/>
      <c r="T63" s="69"/>
      <c r="U63" s="69"/>
    </row>
    <row r="64" spans="1:21" ht="15" customHeight="1" x14ac:dyDescent="0.4">
      <c r="A64" s="51" t="s">
        <v>86</v>
      </c>
      <c r="B64" s="51"/>
      <c r="C64" s="51"/>
      <c r="D64" s="51"/>
      <c r="E64" s="51"/>
      <c r="F64" s="51"/>
      <c r="G64" s="51"/>
      <c r="H64" s="51"/>
      <c r="I64" s="51"/>
      <c r="J64" s="51"/>
      <c r="K64" s="51"/>
      <c r="L64" s="51"/>
      <c r="M64" s="51"/>
      <c r="N64" s="51"/>
      <c r="O64" s="51"/>
      <c r="P64" s="51"/>
      <c r="Q64" s="51"/>
      <c r="R64" s="51"/>
      <c r="S64" s="51"/>
      <c r="T64" s="51"/>
      <c r="U64" s="51"/>
    </row>
    <row r="65" spans="1:21" ht="27" customHeight="1" x14ac:dyDescent="0.4">
      <c r="A65" s="71">
        <v>1</v>
      </c>
      <c r="B65" s="355" t="s">
        <v>87</v>
      </c>
      <c r="C65" s="355"/>
      <c r="D65" s="355"/>
      <c r="E65" s="355"/>
      <c r="F65" s="355"/>
      <c r="G65" s="355"/>
      <c r="H65" s="355"/>
      <c r="I65" s="355"/>
      <c r="J65" s="355"/>
      <c r="K65" s="355"/>
      <c r="L65" s="355"/>
      <c r="M65" s="355"/>
      <c r="N65" s="355"/>
      <c r="O65" s="355"/>
      <c r="P65" s="355"/>
      <c r="Q65" s="355"/>
      <c r="R65" s="355"/>
      <c r="S65" s="355"/>
      <c r="T65" s="355"/>
      <c r="U65" s="355"/>
    </row>
    <row r="66" spans="1:21" ht="39" customHeight="1" x14ac:dyDescent="0.4">
      <c r="A66" s="71">
        <v>2</v>
      </c>
      <c r="B66" s="360" t="s">
        <v>88</v>
      </c>
      <c r="C66" s="360"/>
      <c r="D66" s="360"/>
      <c r="E66" s="360"/>
      <c r="F66" s="360"/>
      <c r="G66" s="360"/>
      <c r="H66" s="360"/>
      <c r="I66" s="360"/>
      <c r="J66" s="360"/>
      <c r="K66" s="360"/>
      <c r="L66" s="360"/>
      <c r="M66" s="360"/>
      <c r="N66" s="360"/>
      <c r="O66" s="360"/>
      <c r="P66" s="360"/>
      <c r="Q66" s="360"/>
      <c r="R66" s="360"/>
      <c r="S66" s="360"/>
      <c r="T66" s="360"/>
      <c r="U66" s="360"/>
    </row>
    <row r="67" spans="1:21" ht="27" customHeight="1" x14ac:dyDescent="0.4">
      <c r="A67" s="71">
        <v>3</v>
      </c>
      <c r="B67" s="361" t="s">
        <v>89</v>
      </c>
      <c r="C67" s="362"/>
      <c r="D67" s="362"/>
      <c r="E67" s="362"/>
      <c r="F67" s="362"/>
      <c r="G67" s="362"/>
      <c r="H67" s="362"/>
      <c r="I67" s="362"/>
      <c r="J67" s="362"/>
      <c r="K67" s="362"/>
      <c r="L67" s="362"/>
      <c r="M67" s="362"/>
      <c r="N67" s="362"/>
      <c r="O67" s="362"/>
      <c r="P67" s="362"/>
      <c r="Q67" s="362"/>
      <c r="R67" s="362"/>
      <c r="S67" s="362"/>
      <c r="T67" s="362"/>
      <c r="U67" s="362"/>
    </row>
    <row r="68" spans="1:21" ht="27" customHeight="1" x14ac:dyDescent="0.4">
      <c r="A68" s="71">
        <v>4</v>
      </c>
      <c r="B68" s="361" t="s">
        <v>90</v>
      </c>
      <c r="C68" s="362"/>
      <c r="D68" s="362"/>
      <c r="E68" s="362"/>
      <c r="F68" s="362"/>
      <c r="G68" s="362"/>
      <c r="H68" s="362"/>
      <c r="I68" s="362"/>
      <c r="J68" s="362"/>
      <c r="K68" s="362"/>
      <c r="L68" s="362"/>
      <c r="M68" s="362"/>
      <c r="N68" s="362"/>
      <c r="O68" s="362"/>
      <c r="P68" s="362"/>
      <c r="Q68" s="362"/>
      <c r="R68" s="362"/>
      <c r="S68" s="362"/>
      <c r="T68" s="362"/>
      <c r="U68" s="362"/>
    </row>
    <row r="69" spans="1:21" ht="27" customHeight="1" x14ac:dyDescent="0.4">
      <c r="A69" s="71">
        <v>5</v>
      </c>
      <c r="B69" s="360" t="s">
        <v>91</v>
      </c>
      <c r="C69" s="360"/>
      <c r="D69" s="360"/>
      <c r="E69" s="360"/>
      <c r="F69" s="360"/>
      <c r="G69" s="360"/>
      <c r="H69" s="360"/>
      <c r="I69" s="360"/>
      <c r="J69" s="360"/>
      <c r="K69" s="360"/>
      <c r="L69" s="360"/>
      <c r="M69" s="360"/>
      <c r="N69" s="360"/>
      <c r="O69" s="360"/>
      <c r="P69" s="360"/>
      <c r="Q69" s="360"/>
      <c r="R69" s="360"/>
      <c r="S69" s="360"/>
      <c r="T69" s="360"/>
      <c r="U69" s="360"/>
    </row>
  </sheetData>
  <mergeCells count="200">
    <mergeCell ref="B66:U66"/>
    <mergeCell ref="B67:U67"/>
    <mergeCell ref="B68:U68"/>
    <mergeCell ref="B69:U69"/>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E20:U20"/>
    <mergeCell ref="B65:U65"/>
    <mergeCell ref="H52:K52"/>
    <mergeCell ref="L52:Q52"/>
    <mergeCell ref="R52:U52"/>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5:D45"/>
    <mergeCell ref="C47:D47"/>
    <mergeCell ref="R50:U50"/>
    <mergeCell ref="R58:U58"/>
    <mergeCell ref="L42:Q42"/>
    <mergeCell ref="H36:K36"/>
    <mergeCell ref="H38:K38"/>
    <mergeCell ref="F39:G39"/>
    <mergeCell ref="H39:K39"/>
    <mergeCell ref="R42:U42"/>
    <mergeCell ref="R43:U43"/>
    <mergeCell ref="R41:U41"/>
    <mergeCell ref="F45:G45"/>
    <mergeCell ref="F46:G46"/>
    <mergeCell ref="L48:Q48"/>
    <mergeCell ref="F44:G44"/>
    <mergeCell ref="F41:G41"/>
    <mergeCell ref="H41:K41"/>
    <mergeCell ref="L41:Q41"/>
    <mergeCell ref="H53:K53"/>
    <mergeCell ref="L53:Q53"/>
    <mergeCell ref="L47:Q47"/>
    <mergeCell ref="L51:Q51"/>
    <mergeCell ref="C42:D42"/>
    <mergeCell ref="F42:G42"/>
    <mergeCell ref="H42:K42"/>
    <mergeCell ref="H48:K48"/>
    <mergeCell ref="F43:G43"/>
    <mergeCell ref="F47:G47"/>
    <mergeCell ref="F48:G48"/>
    <mergeCell ref="C51:D51"/>
    <mergeCell ref="R59:U59"/>
    <mergeCell ref="F58:G58"/>
    <mergeCell ref="R54:U54"/>
    <mergeCell ref="F52:G52"/>
    <mergeCell ref="H45:K45"/>
    <mergeCell ref="H47:K47"/>
    <mergeCell ref="R49:U49"/>
    <mergeCell ref="F54:G54"/>
    <mergeCell ref="H54:K54"/>
    <mergeCell ref="L54:Q54"/>
    <mergeCell ref="C54:D54"/>
    <mergeCell ref="F53:G53"/>
    <mergeCell ref="H46:K46"/>
    <mergeCell ref="L46:Q46"/>
    <mergeCell ref="R46:U46"/>
    <mergeCell ref="R51:U51"/>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C44:D44"/>
    <mergeCell ref="R48:U48"/>
    <mergeCell ref="R36:U36"/>
    <mergeCell ref="R37:U37"/>
    <mergeCell ref="R38:U38"/>
    <mergeCell ref="R39:U39"/>
    <mergeCell ref="R40:U40"/>
    <mergeCell ref="C41:D41"/>
    <mergeCell ref="C40:D40"/>
    <mergeCell ref="L39:Q39"/>
    <mergeCell ref="L40:Q40"/>
    <mergeCell ref="C38:D38"/>
    <mergeCell ref="C39:D39"/>
    <mergeCell ref="H44:K44"/>
    <mergeCell ref="P6:Q6"/>
    <mergeCell ref="S6:T6"/>
    <mergeCell ref="K8:U8"/>
    <mergeCell ref="K9:U9"/>
    <mergeCell ref="K10:U10"/>
    <mergeCell ref="B20:C21"/>
    <mergeCell ref="B23:C24"/>
    <mergeCell ref="L44:Q44"/>
    <mergeCell ref="F37:G37"/>
    <mergeCell ref="B33:E33"/>
    <mergeCell ref="G25:H25"/>
    <mergeCell ref="E23:F24"/>
    <mergeCell ref="I31:U31"/>
    <mergeCell ref="C36:D36"/>
    <mergeCell ref="C37:D37"/>
    <mergeCell ref="L38:Q38"/>
    <mergeCell ref="L37:Q37"/>
    <mergeCell ref="B25:C27"/>
    <mergeCell ref="A2:U2"/>
    <mergeCell ref="A3:U3"/>
    <mergeCell ref="A4:U4"/>
    <mergeCell ref="E5:F5"/>
    <mergeCell ref="I18:U18"/>
    <mergeCell ref="D15:U15"/>
    <mergeCell ref="D16:U16"/>
    <mergeCell ref="F14:H14"/>
    <mergeCell ref="B15:C15"/>
    <mergeCell ref="B16:C16"/>
    <mergeCell ref="B17:C19"/>
    <mergeCell ref="G17:H17"/>
    <mergeCell ref="F18:G18"/>
    <mergeCell ref="D19:U19"/>
    <mergeCell ref="A15:A27"/>
    <mergeCell ref="B7:C7"/>
    <mergeCell ref="K6:N6"/>
    <mergeCell ref="D21:E21"/>
    <mergeCell ref="H23:L23"/>
    <mergeCell ref="H24:L24"/>
    <mergeCell ref="I26:U26"/>
    <mergeCell ref="F26:G26"/>
    <mergeCell ref="F21:U21"/>
    <mergeCell ref="D23:D24"/>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B28:C28"/>
    <mergeCell ref="B34:D35"/>
    <mergeCell ref="F34:G35"/>
    <mergeCell ref="M23:N24"/>
    <mergeCell ref="B29:C29"/>
    <mergeCell ref="B30:C32"/>
    <mergeCell ref="F36:G36"/>
    <mergeCell ref="H37:K37"/>
    <mergeCell ref="D27:U27"/>
    <mergeCell ref="F33:G33"/>
    <mergeCell ref="D28:U28"/>
    <mergeCell ref="D29:U29"/>
    <mergeCell ref="G30:H30"/>
    <mergeCell ref="H34:K35"/>
    <mergeCell ref="F31:G31"/>
    <mergeCell ref="D32:U32"/>
    <mergeCell ref="R34:U35"/>
    <mergeCell ref="O23:U24"/>
  </mergeCells>
  <phoneticPr fontId="4"/>
  <dataValidations count="5">
    <dataValidation type="list" allowBlank="1" showInputMessage="1" showErrorMessage="1" sqref="E18 E26 E31" xr:uid="{3B5BE05F-6104-4B3C-A730-5A895DD84062}">
      <formula1>"都,道,府,県"</formula1>
    </dataValidation>
    <dataValidation type="list" allowBlank="1" showInputMessage="1" showErrorMessage="1" sqref="H18 H26 H31" xr:uid="{3E740FEB-ADA8-4802-A4B8-3218EB475A98}">
      <formula1>"市,郡,区"</formula1>
    </dataValidation>
    <dataValidation type="list" allowBlank="1" showInputMessage="1" showErrorMessage="1" sqref="E44" xr:uid="{AA9B0D24-398C-49AB-838B-B5CD0D97186C}">
      <formula1>"　,○"</formula1>
    </dataValidation>
    <dataValidation type="list" allowBlank="1" showInputMessage="1" showErrorMessage="1" sqref="E45 E36:E37 E41:E42 F33 E57:E58 F36:K62" xr:uid="{D9EFAB4A-C2AE-414D-8CE5-EE2A56D2DE27}">
      <formula1>"○"</formula1>
    </dataValidation>
    <dataValidation type="list" allowBlank="1" showInputMessage="1" showErrorMessage="1" sqref="E5:F5" xr:uid="{60404FE2-4CAB-489A-82A9-536C5F4757A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18F2C60A-924D-42F4-8746-60A7DAAB7BB5}">
          <x14:formula1>
            <xm:f>Sheet1!$A$1:$A$14</xm:f>
          </x14:formula1>
          <xm:sqref>D22</xm:sqref>
        </x14:dataValidation>
        <x14:dataValidation type="list" allowBlank="1" showInputMessage="1" showErrorMessage="1" xr:uid="{C3935ACD-0FBB-4A61-8A80-FF9A9A01C145}">
          <x14:formula1>
            <xm:f>Sheet1!$A$27:$A$29</xm:f>
          </x14:formula1>
          <xm:sqref>E12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1C47C-0CEA-4860-BF54-69042F13C8A3}">
  <dimension ref="A1:O126"/>
  <sheetViews>
    <sheetView showGridLines="0" view="pageBreakPreview" zoomScale="145" zoomScaleNormal="100" zoomScaleSheetLayoutView="145" workbookViewId="0">
      <selection activeCell="K6" sqref="K6"/>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77" t="s">
        <v>150</v>
      </c>
      <c r="B1" s="4"/>
      <c r="C1" s="4"/>
      <c r="D1" s="4"/>
      <c r="E1" s="4"/>
      <c r="F1" s="4"/>
      <c r="G1" s="4"/>
      <c r="H1" s="4"/>
      <c r="I1" s="4"/>
      <c r="J1" s="4"/>
      <c r="K1" s="4"/>
      <c r="L1" s="4"/>
      <c r="M1" s="4"/>
      <c r="N1" s="4"/>
      <c r="O1" s="4"/>
    </row>
    <row r="2" spans="1:15" ht="15" customHeight="1" x14ac:dyDescent="0.4">
      <c r="A2" s="39"/>
      <c r="B2" s="4"/>
      <c r="C2" s="4"/>
      <c r="D2" s="4"/>
      <c r="E2" s="4"/>
      <c r="F2" s="4"/>
      <c r="G2" s="4"/>
      <c r="H2" s="4"/>
      <c r="I2" s="4"/>
      <c r="J2" s="4"/>
      <c r="K2" s="4"/>
      <c r="L2" s="4"/>
      <c r="M2" s="4"/>
      <c r="N2" s="4"/>
      <c r="O2" s="4"/>
    </row>
    <row r="3" spans="1:15" ht="15" customHeight="1" x14ac:dyDescent="0.4">
      <c r="A3" s="421" t="s">
        <v>146</v>
      </c>
      <c r="B3" s="422"/>
      <c r="C3" s="422"/>
      <c r="D3" s="422"/>
      <c r="E3" s="423" t="s">
        <v>151</v>
      </c>
      <c r="F3" s="424"/>
      <c r="G3" s="84"/>
      <c r="H3" s="425" t="s">
        <v>152</v>
      </c>
      <c r="I3" s="426"/>
      <c r="J3" s="426"/>
      <c r="K3" s="426"/>
      <c r="L3" s="427" t="s">
        <v>202</v>
      </c>
      <c r="M3" s="427"/>
      <c r="N3" s="3"/>
      <c r="O3" s="4"/>
    </row>
    <row r="4" spans="1:15" ht="15" customHeight="1" x14ac:dyDescent="0.4">
      <c r="A4" s="406" t="s">
        <v>94</v>
      </c>
      <c r="B4" s="5" t="s">
        <v>95</v>
      </c>
      <c r="C4" s="428"/>
      <c r="D4" s="429"/>
      <c r="E4" s="429"/>
      <c r="F4" s="429"/>
      <c r="G4" s="429"/>
      <c r="H4" s="429"/>
      <c r="I4" s="429"/>
      <c r="J4" s="429"/>
      <c r="K4" s="429"/>
      <c r="L4" s="429"/>
      <c r="M4" s="430"/>
      <c r="N4" s="4"/>
      <c r="O4" s="4"/>
    </row>
    <row r="5" spans="1:15" ht="15" customHeight="1" x14ac:dyDescent="0.4">
      <c r="A5" s="407"/>
      <c r="B5" s="6" t="s">
        <v>96</v>
      </c>
      <c r="C5" s="431"/>
      <c r="D5" s="432"/>
      <c r="E5" s="432"/>
      <c r="F5" s="432"/>
      <c r="G5" s="432"/>
      <c r="H5" s="432"/>
      <c r="I5" s="432"/>
      <c r="J5" s="432"/>
      <c r="K5" s="432"/>
      <c r="L5" s="432"/>
      <c r="M5" s="433"/>
      <c r="N5" s="4"/>
      <c r="O5" s="4"/>
    </row>
    <row r="6" spans="1:15" ht="15" customHeight="1" x14ac:dyDescent="0.4">
      <c r="A6" s="407"/>
      <c r="B6" s="434" t="s">
        <v>92</v>
      </c>
      <c r="C6" s="7" t="s">
        <v>147</v>
      </c>
      <c r="D6" s="33"/>
      <c r="E6" s="9" t="s">
        <v>97</v>
      </c>
      <c r="F6" s="33"/>
      <c r="G6" s="8" t="s">
        <v>148</v>
      </c>
      <c r="H6" s="8"/>
      <c r="I6" s="8"/>
      <c r="J6" s="8"/>
      <c r="K6" s="8"/>
      <c r="L6" s="8"/>
      <c r="M6" s="10"/>
      <c r="N6" s="4"/>
      <c r="O6" s="4"/>
    </row>
    <row r="7" spans="1:15" ht="15" customHeight="1" x14ac:dyDescent="0.15">
      <c r="A7" s="407"/>
      <c r="B7" s="435"/>
      <c r="C7" s="25"/>
      <c r="D7" s="88" t="s">
        <v>162</v>
      </c>
      <c r="E7" s="24"/>
      <c r="F7" s="89" t="s">
        <v>163</v>
      </c>
      <c r="G7" s="401"/>
      <c r="H7" s="401"/>
      <c r="I7" s="401"/>
      <c r="J7" s="401"/>
      <c r="K7" s="401"/>
      <c r="L7" s="401"/>
      <c r="M7" s="402"/>
      <c r="N7" s="4"/>
      <c r="O7" s="4"/>
    </row>
    <row r="8" spans="1:15" ht="15" customHeight="1" x14ac:dyDescent="0.4">
      <c r="A8" s="407"/>
      <c r="B8" s="436"/>
      <c r="C8" s="403"/>
      <c r="D8" s="404"/>
      <c r="E8" s="404"/>
      <c r="F8" s="404"/>
      <c r="G8" s="404"/>
      <c r="H8" s="404"/>
      <c r="I8" s="404"/>
      <c r="J8" s="404"/>
      <c r="K8" s="404"/>
      <c r="L8" s="404"/>
      <c r="M8" s="405"/>
      <c r="N8" s="4"/>
      <c r="O8" s="4"/>
    </row>
    <row r="9" spans="1:15" ht="15" customHeight="1" x14ac:dyDescent="0.4">
      <c r="A9" s="407"/>
      <c r="B9" s="76" t="s">
        <v>98</v>
      </c>
      <c r="C9" s="418"/>
      <c r="D9" s="419"/>
      <c r="E9" s="419"/>
      <c r="F9" s="419"/>
      <c r="G9" s="419"/>
      <c r="H9" s="419"/>
      <c r="I9" s="419"/>
      <c r="J9" s="419"/>
      <c r="K9" s="419"/>
      <c r="L9" s="419"/>
      <c r="M9" s="420"/>
      <c r="N9" s="4"/>
      <c r="O9" s="4"/>
    </row>
    <row r="10" spans="1:15" ht="15" customHeight="1" x14ac:dyDescent="0.4">
      <c r="A10" s="408"/>
      <c r="B10" s="13" t="s">
        <v>99</v>
      </c>
      <c r="C10" s="386"/>
      <c r="D10" s="387"/>
      <c r="E10" s="387"/>
      <c r="F10" s="387"/>
      <c r="G10" s="387"/>
      <c r="H10" s="387"/>
      <c r="I10" s="387"/>
      <c r="J10" s="387"/>
      <c r="K10" s="387"/>
      <c r="L10" s="387"/>
      <c r="M10" s="388"/>
      <c r="N10" s="4"/>
      <c r="O10" s="4"/>
    </row>
    <row r="11" spans="1:15" ht="15" customHeight="1" x14ac:dyDescent="0.15">
      <c r="A11" s="406" t="s">
        <v>100</v>
      </c>
      <c r="B11" s="11" t="s">
        <v>95</v>
      </c>
      <c r="C11" s="409"/>
      <c r="D11" s="410"/>
      <c r="E11" s="411"/>
      <c r="F11" s="412" t="s">
        <v>101</v>
      </c>
      <c r="G11" s="437"/>
      <c r="H11" s="34"/>
      <c r="I11" s="437"/>
      <c r="J11" s="34"/>
      <c r="K11" s="437"/>
      <c r="L11" s="34"/>
      <c r="M11" s="35"/>
      <c r="N11" s="4"/>
      <c r="O11" s="4"/>
    </row>
    <row r="12" spans="1:15" ht="15" customHeight="1" x14ac:dyDescent="0.15">
      <c r="A12" s="407"/>
      <c r="B12" s="14" t="s">
        <v>102</v>
      </c>
      <c r="C12" s="403"/>
      <c r="D12" s="404"/>
      <c r="E12" s="405"/>
      <c r="F12" s="412"/>
      <c r="G12" s="438"/>
      <c r="H12" s="36" t="s">
        <v>103</v>
      </c>
      <c r="I12" s="438"/>
      <c r="J12" s="36" t="s">
        <v>104</v>
      </c>
      <c r="K12" s="438"/>
      <c r="L12" s="37" t="s">
        <v>105</v>
      </c>
      <c r="M12" s="38"/>
      <c r="N12" s="4"/>
      <c r="O12" s="4"/>
    </row>
    <row r="13" spans="1:15" ht="15" customHeight="1" x14ac:dyDescent="0.4">
      <c r="A13" s="407"/>
      <c r="B13" s="398" t="s">
        <v>106</v>
      </c>
      <c r="C13" s="7" t="s">
        <v>147</v>
      </c>
      <c r="D13" s="33"/>
      <c r="E13" s="9" t="s">
        <v>97</v>
      </c>
      <c r="F13" s="33"/>
      <c r="G13" s="8" t="s">
        <v>148</v>
      </c>
      <c r="H13" s="8"/>
      <c r="I13" s="8"/>
      <c r="J13" s="8"/>
      <c r="K13" s="8"/>
      <c r="L13" s="8"/>
      <c r="M13" s="10"/>
      <c r="N13" s="4"/>
      <c r="O13" s="4"/>
    </row>
    <row r="14" spans="1:15" ht="15" customHeight="1" x14ac:dyDescent="0.15">
      <c r="A14" s="407"/>
      <c r="B14" s="399"/>
      <c r="C14" s="25"/>
      <c r="D14" s="88" t="s">
        <v>162</v>
      </c>
      <c r="E14" s="24"/>
      <c r="F14" s="89" t="s">
        <v>163</v>
      </c>
      <c r="G14" s="401"/>
      <c r="H14" s="401"/>
      <c r="I14" s="401"/>
      <c r="J14" s="401"/>
      <c r="K14" s="401"/>
      <c r="L14" s="401"/>
      <c r="M14" s="402"/>
      <c r="N14" s="4"/>
      <c r="O14" s="4"/>
    </row>
    <row r="15" spans="1:15" ht="15" customHeight="1" x14ac:dyDescent="0.4">
      <c r="A15" s="407"/>
      <c r="B15" s="400"/>
      <c r="C15" s="403"/>
      <c r="D15" s="404"/>
      <c r="E15" s="404"/>
      <c r="F15" s="404"/>
      <c r="G15" s="404"/>
      <c r="H15" s="404"/>
      <c r="I15" s="404"/>
      <c r="J15" s="404"/>
      <c r="K15" s="404"/>
      <c r="L15" s="404"/>
      <c r="M15" s="405"/>
      <c r="N15" s="4"/>
      <c r="O15" s="4"/>
    </row>
    <row r="16" spans="1:15" ht="15" customHeight="1" x14ac:dyDescent="0.15">
      <c r="A16" s="407"/>
      <c r="B16" s="383" t="s">
        <v>149</v>
      </c>
      <c r="C16" s="384"/>
      <c r="D16" s="384"/>
      <c r="E16" s="384"/>
      <c r="F16" s="384"/>
      <c r="G16" s="385"/>
      <c r="H16" s="45" t="s">
        <v>138</v>
      </c>
      <c r="I16" s="381"/>
      <c r="J16" s="382"/>
      <c r="K16" s="15" t="s">
        <v>139</v>
      </c>
      <c r="L16" s="381"/>
      <c r="M16" s="382"/>
      <c r="N16" s="4"/>
      <c r="O16" s="4"/>
    </row>
    <row r="17" spans="1:15" ht="15" customHeight="1" x14ac:dyDescent="0.4">
      <c r="A17" s="453"/>
      <c r="B17" s="439" t="s">
        <v>107</v>
      </c>
      <c r="C17" s="440"/>
      <c r="D17" s="445" t="s">
        <v>108</v>
      </c>
      <c r="E17" s="446"/>
      <c r="F17" s="387"/>
      <c r="G17" s="387"/>
      <c r="H17" s="447"/>
      <c r="I17" s="447"/>
      <c r="J17" s="447"/>
      <c r="K17" s="387"/>
      <c r="L17" s="387"/>
      <c r="M17" s="388"/>
      <c r="N17" s="4"/>
      <c r="O17" s="4"/>
    </row>
    <row r="18" spans="1:15" ht="15" customHeight="1" x14ac:dyDescent="0.4">
      <c r="A18" s="453"/>
      <c r="B18" s="441"/>
      <c r="C18" s="442"/>
      <c r="D18" s="448" t="s">
        <v>109</v>
      </c>
      <c r="E18" s="449"/>
      <c r="F18" s="26"/>
      <c r="G18" s="26"/>
      <c r="H18" s="26"/>
      <c r="I18" s="26"/>
      <c r="J18" s="26"/>
      <c r="K18" s="26"/>
      <c r="L18" s="26"/>
      <c r="M18" s="27"/>
      <c r="N18" s="4"/>
      <c r="O18" s="4"/>
    </row>
    <row r="19" spans="1:15" ht="15" customHeight="1" x14ac:dyDescent="0.4">
      <c r="A19" s="454"/>
      <c r="B19" s="443"/>
      <c r="C19" s="444"/>
      <c r="D19" s="450"/>
      <c r="E19" s="451"/>
      <c r="F19" s="28"/>
      <c r="G19" s="28"/>
      <c r="H19" s="28"/>
      <c r="I19" s="28"/>
      <c r="J19" s="28"/>
      <c r="K19" s="28"/>
      <c r="L19" s="28"/>
      <c r="M19" s="29"/>
      <c r="N19" s="4"/>
      <c r="O19" s="4"/>
    </row>
    <row r="20" spans="1:15" ht="15" customHeight="1" x14ac:dyDescent="0.15">
      <c r="A20" s="406" t="s">
        <v>153</v>
      </c>
      <c r="B20" s="11" t="s">
        <v>95</v>
      </c>
      <c r="C20" s="409"/>
      <c r="D20" s="410"/>
      <c r="E20" s="411"/>
      <c r="F20" s="412" t="s">
        <v>101</v>
      </c>
      <c r="G20" s="412"/>
      <c r="H20" s="34"/>
      <c r="I20" s="46" t="s">
        <v>103</v>
      </c>
      <c r="J20" s="34"/>
      <c r="K20" s="42" t="s">
        <v>104</v>
      </c>
      <c r="L20" s="34"/>
      <c r="M20" s="35" t="s">
        <v>105</v>
      </c>
      <c r="N20" s="4"/>
      <c r="O20" s="4"/>
    </row>
    <row r="21" spans="1:15" ht="15" customHeight="1" x14ac:dyDescent="0.15">
      <c r="A21" s="407"/>
      <c r="B21" s="14" t="s">
        <v>102</v>
      </c>
      <c r="C21" s="403"/>
      <c r="D21" s="404"/>
      <c r="E21" s="405"/>
      <c r="F21" s="452" t="s">
        <v>154</v>
      </c>
      <c r="G21" s="452"/>
      <c r="H21" s="45" t="s">
        <v>138</v>
      </c>
      <c r="I21" s="381"/>
      <c r="J21" s="382"/>
      <c r="K21" s="15" t="s">
        <v>139</v>
      </c>
      <c r="L21" s="381"/>
      <c r="M21" s="382"/>
      <c r="N21" s="4"/>
      <c r="O21" s="4"/>
    </row>
    <row r="22" spans="1:15" ht="15" customHeight="1" x14ac:dyDescent="0.4">
      <c r="A22" s="407"/>
      <c r="B22" s="398" t="s">
        <v>106</v>
      </c>
      <c r="C22" s="7" t="s">
        <v>147</v>
      </c>
      <c r="D22" s="23"/>
      <c r="E22" s="9" t="s">
        <v>97</v>
      </c>
      <c r="F22" s="23"/>
      <c r="G22" s="8" t="s">
        <v>148</v>
      </c>
      <c r="H22" s="8"/>
      <c r="I22" s="8"/>
      <c r="J22" s="8"/>
      <c r="K22" s="8"/>
      <c r="L22" s="8"/>
      <c r="M22" s="10"/>
      <c r="N22" s="4"/>
      <c r="O22" s="4"/>
    </row>
    <row r="23" spans="1:15" ht="15" customHeight="1" x14ac:dyDescent="0.15">
      <c r="A23" s="407"/>
      <c r="B23" s="399"/>
      <c r="C23" s="25"/>
      <c r="D23" s="88" t="s">
        <v>162</v>
      </c>
      <c r="E23" s="24"/>
      <c r="F23" s="89" t="s">
        <v>163</v>
      </c>
      <c r="G23" s="401"/>
      <c r="H23" s="401"/>
      <c r="I23" s="401"/>
      <c r="J23" s="401"/>
      <c r="K23" s="401"/>
      <c r="L23" s="401"/>
      <c r="M23" s="402"/>
      <c r="N23" s="4"/>
      <c r="O23" s="4"/>
    </row>
    <row r="24" spans="1:15" ht="15" customHeight="1" x14ac:dyDescent="0.4">
      <c r="A24" s="407"/>
      <c r="B24" s="400"/>
      <c r="C24" s="403"/>
      <c r="D24" s="404"/>
      <c r="E24" s="404"/>
      <c r="F24" s="404"/>
      <c r="G24" s="404"/>
      <c r="H24" s="404"/>
      <c r="I24" s="404"/>
      <c r="J24" s="404"/>
      <c r="K24" s="404"/>
      <c r="L24" s="404"/>
      <c r="M24" s="405"/>
      <c r="N24" s="4"/>
      <c r="O24" s="4"/>
    </row>
    <row r="25" spans="1:15" ht="15" customHeight="1" x14ac:dyDescent="0.15">
      <c r="A25" s="407"/>
      <c r="B25" s="11" t="s">
        <v>95</v>
      </c>
      <c r="C25" s="409"/>
      <c r="D25" s="410"/>
      <c r="E25" s="411"/>
      <c r="F25" s="412" t="s">
        <v>101</v>
      </c>
      <c r="G25" s="412"/>
      <c r="H25" s="34"/>
      <c r="I25" s="46" t="s">
        <v>103</v>
      </c>
      <c r="J25" s="34"/>
      <c r="K25" s="42" t="s">
        <v>104</v>
      </c>
      <c r="L25" s="34"/>
      <c r="M25" s="35" t="s">
        <v>105</v>
      </c>
      <c r="N25" s="4"/>
      <c r="O25" s="4"/>
    </row>
    <row r="26" spans="1:15" ht="15" customHeight="1" x14ac:dyDescent="0.15">
      <c r="A26" s="407"/>
      <c r="B26" s="14" t="s">
        <v>102</v>
      </c>
      <c r="C26" s="403"/>
      <c r="D26" s="404"/>
      <c r="E26" s="405"/>
      <c r="F26" s="452" t="s">
        <v>154</v>
      </c>
      <c r="G26" s="452"/>
      <c r="H26" s="45" t="s">
        <v>138</v>
      </c>
      <c r="I26" s="381"/>
      <c r="J26" s="382"/>
      <c r="K26" s="15" t="s">
        <v>139</v>
      </c>
      <c r="L26" s="381"/>
      <c r="M26" s="382"/>
      <c r="N26" s="4"/>
      <c r="O26" s="4"/>
    </row>
    <row r="27" spans="1:15" ht="15" customHeight="1" x14ac:dyDescent="0.4">
      <c r="A27" s="407"/>
      <c r="B27" s="398" t="s">
        <v>106</v>
      </c>
      <c r="C27" s="7" t="s">
        <v>147</v>
      </c>
      <c r="D27" s="23"/>
      <c r="E27" s="9" t="s">
        <v>97</v>
      </c>
      <c r="F27" s="23"/>
      <c r="G27" s="8" t="s">
        <v>148</v>
      </c>
      <c r="H27" s="8"/>
      <c r="I27" s="8"/>
      <c r="J27" s="8"/>
      <c r="K27" s="8"/>
      <c r="L27" s="8"/>
      <c r="M27" s="10"/>
      <c r="N27" s="4"/>
      <c r="O27" s="4"/>
    </row>
    <row r="28" spans="1:15" ht="15" customHeight="1" x14ac:dyDescent="0.15">
      <c r="A28" s="407"/>
      <c r="B28" s="399"/>
      <c r="C28" s="25"/>
      <c r="D28" s="88" t="s">
        <v>162</v>
      </c>
      <c r="E28" s="24"/>
      <c r="F28" s="89" t="s">
        <v>163</v>
      </c>
      <c r="G28" s="401"/>
      <c r="H28" s="401"/>
      <c r="I28" s="401"/>
      <c r="J28" s="401"/>
      <c r="K28" s="401"/>
      <c r="L28" s="401"/>
      <c r="M28" s="402"/>
      <c r="N28" s="4"/>
      <c r="O28" s="4"/>
    </row>
    <row r="29" spans="1:15" ht="15" customHeight="1" x14ac:dyDescent="0.4">
      <c r="A29" s="408"/>
      <c r="B29" s="400"/>
      <c r="C29" s="403"/>
      <c r="D29" s="404"/>
      <c r="E29" s="404"/>
      <c r="F29" s="404"/>
      <c r="G29" s="404"/>
      <c r="H29" s="404"/>
      <c r="I29" s="404"/>
      <c r="J29" s="404"/>
      <c r="K29" s="404"/>
      <c r="L29" s="404"/>
      <c r="M29" s="405"/>
      <c r="N29" s="4"/>
      <c r="O29" s="4"/>
    </row>
    <row r="30" spans="1:15" ht="15" customHeight="1" x14ac:dyDescent="0.15">
      <c r="A30" s="406" t="s">
        <v>155</v>
      </c>
      <c r="B30" s="11" t="s">
        <v>95</v>
      </c>
      <c r="C30" s="403"/>
      <c r="D30" s="404"/>
      <c r="E30" s="405"/>
      <c r="F30" s="412" t="s">
        <v>101</v>
      </c>
      <c r="G30" s="412"/>
      <c r="H30" s="34"/>
      <c r="I30" s="46" t="s">
        <v>103</v>
      </c>
      <c r="J30" s="34"/>
      <c r="K30" s="42" t="s">
        <v>104</v>
      </c>
      <c r="L30" s="34"/>
      <c r="M30" s="35" t="s">
        <v>105</v>
      </c>
      <c r="N30" s="4"/>
      <c r="O30" s="4"/>
    </row>
    <row r="31" spans="1:15" ht="15" customHeight="1" x14ac:dyDescent="0.4">
      <c r="A31" s="407"/>
      <c r="B31" s="14" t="s">
        <v>102</v>
      </c>
      <c r="F31" s="413" t="s">
        <v>156</v>
      </c>
      <c r="G31" s="414"/>
      <c r="H31" s="415" t="s">
        <v>157</v>
      </c>
      <c r="I31" s="416"/>
      <c r="J31" s="90"/>
      <c r="K31" s="413" t="s">
        <v>141</v>
      </c>
      <c r="L31" s="417"/>
      <c r="M31" s="90"/>
      <c r="N31" s="4"/>
      <c r="O31" s="4"/>
    </row>
    <row r="32" spans="1:15" ht="15" customHeight="1" x14ac:dyDescent="0.4">
      <c r="A32" s="407"/>
      <c r="B32" s="398" t="s">
        <v>106</v>
      </c>
      <c r="C32" s="7" t="s">
        <v>147</v>
      </c>
      <c r="D32" s="23"/>
      <c r="E32" s="9" t="s">
        <v>97</v>
      </c>
      <c r="F32" s="23"/>
      <c r="G32" s="8" t="s">
        <v>148</v>
      </c>
      <c r="H32" s="8"/>
      <c r="I32" s="8"/>
      <c r="J32" s="8"/>
      <c r="K32" s="8"/>
      <c r="L32" s="8"/>
      <c r="M32" s="10"/>
      <c r="N32" s="4"/>
      <c r="O32" s="4"/>
    </row>
    <row r="33" spans="1:15" ht="15" customHeight="1" x14ac:dyDescent="0.15">
      <c r="A33" s="407"/>
      <c r="B33" s="399"/>
      <c r="C33" s="25"/>
      <c r="D33" s="88" t="s">
        <v>162</v>
      </c>
      <c r="E33" s="24"/>
      <c r="F33" s="89" t="s">
        <v>163</v>
      </c>
      <c r="G33" s="401"/>
      <c r="H33" s="401"/>
      <c r="I33" s="401"/>
      <c r="J33" s="401"/>
      <c r="K33" s="401"/>
      <c r="L33" s="401"/>
      <c r="M33" s="402"/>
      <c r="N33" s="4"/>
      <c r="O33" s="4"/>
    </row>
    <row r="34" spans="1:15" ht="15" customHeight="1" x14ac:dyDescent="0.4">
      <c r="A34" s="408"/>
      <c r="B34" s="400"/>
      <c r="C34" s="403"/>
      <c r="D34" s="404"/>
      <c r="E34" s="404"/>
      <c r="F34" s="404"/>
      <c r="G34" s="404"/>
      <c r="H34" s="404"/>
      <c r="I34" s="404"/>
      <c r="J34" s="404"/>
      <c r="K34" s="404"/>
      <c r="L34" s="404"/>
      <c r="M34" s="405"/>
      <c r="N34" s="4"/>
      <c r="O34" s="4"/>
    </row>
    <row r="35" spans="1:15" ht="15" customHeight="1" x14ac:dyDescent="0.4">
      <c r="A35" s="425" t="s">
        <v>110</v>
      </c>
      <c r="B35" s="426"/>
      <c r="C35" s="426"/>
      <c r="D35" s="463"/>
      <c r="E35" s="463"/>
      <c r="F35" s="424"/>
      <c r="G35" s="464"/>
      <c r="H35" s="465" t="s">
        <v>111</v>
      </c>
      <c r="I35" s="466"/>
      <c r="J35" s="466"/>
      <c r="K35" s="466"/>
      <c r="L35" s="466"/>
      <c r="M35" s="467"/>
      <c r="N35" s="3"/>
      <c r="O35" s="4"/>
    </row>
    <row r="36" spans="1:15" ht="15" hidden="1" customHeight="1" x14ac:dyDescent="0.4">
      <c r="A36" s="455" t="s">
        <v>112</v>
      </c>
      <c r="B36" s="456"/>
      <c r="C36" s="456"/>
      <c r="D36" s="456"/>
      <c r="E36" s="456"/>
      <c r="F36" s="456"/>
      <c r="G36" s="456"/>
      <c r="H36" s="456"/>
      <c r="I36" s="456"/>
      <c r="J36" s="456"/>
      <c r="K36" s="456"/>
      <c r="L36" s="456"/>
      <c r="M36" s="457"/>
      <c r="N36" s="4"/>
      <c r="O36" s="4"/>
    </row>
    <row r="37" spans="1:15" ht="15" hidden="1" customHeight="1" x14ac:dyDescent="0.4">
      <c r="A37" s="448" t="s">
        <v>113</v>
      </c>
      <c r="B37" s="458"/>
      <c r="C37" s="412" t="s">
        <v>114</v>
      </c>
      <c r="D37" s="412"/>
      <c r="E37" s="398" t="s">
        <v>115</v>
      </c>
      <c r="F37" s="434"/>
      <c r="G37" s="9"/>
      <c r="H37" s="9"/>
      <c r="I37" s="9"/>
      <c r="J37" s="9"/>
      <c r="K37" s="9"/>
      <c r="L37" s="9"/>
      <c r="M37" s="17"/>
      <c r="N37" s="4"/>
      <c r="O37" s="4"/>
    </row>
    <row r="38" spans="1:15" ht="15" hidden="1" customHeight="1" x14ac:dyDescent="0.4">
      <c r="A38" s="459"/>
      <c r="B38" s="460"/>
      <c r="C38" s="12" t="s">
        <v>116</v>
      </c>
      <c r="D38" s="12" t="s">
        <v>117</v>
      </c>
      <c r="E38" s="12" t="s">
        <v>116</v>
      </c>
      <c r="F38" s="12" t="s">
        <v>117</v>
      </c>
      <c r="G38" s="4"/>
      <c r="H38" s="4"/>
      <c r="I38" s="4"/>
      <c r="J38" s="4"/>
      <c r="K38" s="4"/>
      <c r="L38" s="4"/>
      <c r="M38" s="18"/>
      <c r="N38" s="4"/>
      <c r="O38" s="4"/>
    </row>
    <row r="39" spans="1:15" ht="15" hidden="1" customHeight="1" x14ac:dyDescent="0.4">
      <c r="A39" s="398" t="s">
        <v>142</v>
      </c>
      <c r="B39" s="461"/>
      <c r="C39" s="12"/>
      <c r="D39" s="12"/>
      <c r="E39" s="12"/>
      <c r="F39" s="12"/>
      <c r="G39" s="4"/>
      <c r="H39" s="4"/>
      <c r="I39" s="4"/>
      <c r="J39" s="4"/>
      <c r="K39" s="4"/>
      <c r="L39" s="4"/>
      <c r="M39" s="18"/>
      <c r="N39" s="4"/>
      <c r="O39" s="4"/>
    </row>
    <row r="40" spans="1:15" ht="15" hidden="1" customHeight="1" x14ac:dyDescent="0.4">
      <c r="A40" s="400" t="s">
        <v>143</v>
      </c>
      <c r="B40" s="462"/>
      <c r="C40" s="12"/>
      <c r="D40" s="12"/>
      <c r="E40" s="12"/>
      <c r="F40" s="12"/>
      <c r="G40" s="4"/>
      <c r="H40" s="4"/>
      <c r="I40" s="4"/>
      <c r="J40" s="4"/>
      <c r="K40" s="4"/>
      <c r="L40" s="4"/>
      <c r="M40" s="18"/>
      <c r="N40" s="4"/>
      <c r="O40" s="4"/>
    </row>
    <row r="41" spans="1:15" ht="15" hidden="1" customHeight="1" x14ac:dyDescent="0.4">
      <c r="A41" s="13" t="s">
        <v>144</v>
      </c>
      <c r="B41" s="19"/>
      <c r="C41" s="412"/>
      <c r="D41" s="412"/>
      <c r="E41" s="412"/>
      <c r="F41" s="412"/>
      <c r="G41" s="4"/>
      <c r="H41" s="4"/>
      <c r="I41" s="4"/>
      <c r="J41" s="4"/>
      <c r="K41" s="4"/>
      <c r="L41" s="4"/>
      <c r="M41" s="18"/>
      <c r="N41" s="4"/>
      <c r="O41" s="4"/>
    </row>
    <row r="42" spans="1:15" ht="15" hidden="1" customHeight="1" x14ac:dyDescent="0.4">
      <c r="A42" s="13" t="s">
        <v>145</v>
      </c>
      <c r="B42" s="19"/>
      <c r="C42" s="412"/>
      <c r="D42" s="412"/>
      <c r="E42" s="412"/>
      <c r="F42" s="412"/>
      <c r="G42" s="15"/>
      <c r="H42" s="15"/>
      <c r="I42" s="15"/>
      <c r="J42" s="15"/>
      <c r="K42" s="15"/>
      <c r="L42" s="15"/>
      <c r="M42" s="16"/>
      <c r="N42" s="3"/>
      <c r="O42" s="4"/>
    </row>
    <row r="43" spans="1:15" ht="15" customHeight="1" x14ac:dyDescent="0.4">
      <c r="A43" s="455" t="s">
        <v>118</v>
      </c>
      <c r="B43" s="456"/>
      <c r="C43" s="456"/>
      <c r="D43" s="456"/>
      <c r="E43" s="456"/>
      <c r="F43" s="456"/>
      <c r="G43" s="456"/>
      <c r="H43" s="456"/>
      <c r="I43" s="456"/>
      <c r="J43" s="456"/>
      <c r="K43" s="456"/>
      <c r="L43" s="456"/>
      <c r="M43" s="457"/>
      <c r="N43" s="3"/>
      <c r="O43" s="4"/>
    </row>
    <row r="44" spans="1:15" ht="15" customHeight="1" x14ac:dyDescent="0.4">
      <c r="A44" s="448" t="s">
        <v>119</v>
      </c>
      <c r="B44" s="458"/>
      <c r="C44" s="2" t="s">
        <v>4</v>
      </c>
      <c r="D44" s="12" t="s">
        <v>120</v>
      </c>
      <c r="E44" s="12" t="s">
        <v>121</v>
      </c>
      <c r="F44" s="12" t="s">
        <v>122</v>
      </c>
      <c r="G44" s="12" t="s">
        <v>123</v>
      </c>
      <c r="H44" s="383" t="s">
        <v>124</v>
      </c>
      <c r="I44" s="385"/>
      <c r="J44" s="383" t="s">
        <v>125</v>
      </c>
      <c r="K44" s="385"/>
      <c r="L44" s="383" t="s">
        <v>126</v>
      </c>
      <c r="M44" s="385"/>
      <c r="N44" s="4"/>
      <c r="O44" s="4"/>
    </row>
    <row r="45" spans="1:15" ht="15" customHeight="1" x14ac:dyDescent="0.15">
      <c r="A45" s="468"/>
      <c r="B45" s="469"/>
      <c r="C45" s="91"/>
      <c r="D45" s="91"/>
      <c r="E45" s="91"/>
      <c r="F45" s="91"/>
      <c r="G45" s="91"/>
      <c r="H45" s="381"/>
      <c r="I45" s="382"/>
      <c r="J45" s="381"/>
      <c r="K45" s="382"/>
      <c r="L45" s="381"/>
      <c r="M45" s="382"/>
      <c r="N45" s="4"/>
      <c r="O45" s="4"/>
    </row>
    <row r="46" spans="1:15" ht="15" customHeight="1" x14ac:dyDescent="0.4">
      <c r="A46" s="459"/>
      <c r="B46" s="460"/>
      <c r="C46" s="383" t="s">
        <v>127</v>
      </c>
      <c r="D46" s="384"/>
      <c r="E46" s="385"/>
      <c r="F46" s="386"/>
      <c r="G46" s="387"/>
      <c r="H46" s="387"/>
      <c r="I46" s="387"/>
      <c r="J46" s="387"/>
      <c r="K46" s="387"/>
      <c r="L46" s="387"/>
      <c r="M46" s="388"/>
      <c r="N46" s="4"/>
      <c r="O46" s="4"/>
    </row>
    <row r="47" spans="1:15" ht="15" customHeight="1" x14ac:dyDescent="0.4">
      <c r="A47" s="389" t="s">
        <v>128</v>
      </c>
      <c r="B47" s="390"/>
      <c r="C47" s="43" t="s">
        <v>129</v>
      </c>
      <c r="D47" s="30"/>
      <c r="E47" s="20" t="s">
        <v>130</v>
      </c>
      <c r="F47" s="32"/>
      <c r="G47" s="44" t="s">
        <v>131</v>
      </c>
      <c r="H47" s="395"/>
      <c r="I47" s="395"/>
      <c r="J47" s="396" t="s">
        <v>130</v>
      </c>
      <c r="K47" s="396"/>
      <c r="L47" s="395"/>
      <c r="M47" s="397"/>
      <c r="N47" s="3"/>
      <c r="O47" s="4"/>
    </row>
    <row r="48" spans="1:15" ht="15" customHeight="1" x14ac:dyDescent="0.4">
      <c r="A48" s="391"/>
      <c r="B48" s="392"/>
      <c r="C48" s="41" t="s">
        <v>132</v>
      </c>
      <c r="D48" s="30"/>
      <c r="E48" s="20" t="s">
        <v>130</v>
      </c>
      <c r="F48" s="32"/>
      <c r="G48" s="44" t="s">
        <v>131</v>
      </c>
      <c r="H48" s="395"/>
      <c r="I48" s="395"/>
      <c r="J48" s="396" t="s">
        <v>130</v>
      </c>
      <c r="K48" s="396"/>
      <c r="L48" s="395"/>
      <c r="M48" s="397"/>
      <c r="N48" s="3"/>
      <c r="O48" s="4"/>
    </row>
    <row r="49" spans="1:15" ht="15" customHeight="1" x14ac:dyDescent="0.4">
      <c r="A49" s="393"/>
      <c r="B49" s="394"/>
      <c r="C49" s="40" t="s">
        <v>133</v>
      </c>
      <c r="D49" s="31"/>
      <c r="E49" s="21" t="s">
        <v>130</v>
      </c>
      <c r="F49" s="32"/>
      <c r="G49" s="44" t="s">
        <v>131</v>
      </c>
      <c r="H49" s="395"/>
      <c r="I49" s="395"/>
      <c r="J49" s="396" t="s">
        <v>130</v>
      </c>
      <c r="K49" s="396"/>
      <c r="L49" s="395"/>
      <c r="M49" s="397"/>
      <c r="N49" s="3"/>
      <c r="O49" s="4"/>
    </row>
    <row r="50" spans="1:15" ht="31.5" customHeight="1" x14ac:dyDescent="0.4">
      <c r="A50" s="376" t="s">
        <v>134</v>
      </c>
      <c r="B50" s="377"/>
      <c r="C50" s="378"/>
      <c r="D50" s="379"/>
      <c r="E50" s="379"/>
      <c r="F50" s="379"/>
      <c r="G50" s="379"/>
      <c r="H50" s="379"/>
      <c r="I50" s="379"/>
      <c r="J50" s="379"/>
      <c r="K50" s="379"/>
      <c r="L50" s="379"/>
      <c r="M50" s="380"/>
      <c r="N50" s="3"/>
      <c r="O50" s="4"/>
    </row>
    <row r="51" spans="1:15" ht="17.25" customHeight="1" x14ac:dyDescent="0.4">
      <c r="A51" s="470" t="s">
        <v>140</v>
      </c>
      <c r="B51" s="471"/>
      <c r="C51" s="471"/>
      <c r="D51" s="471"/>
      <c r="E51" s="471"/>
      <c r="F51" s="471"/>
      <c r="G51" s="471"/>
      <c r="H51" s="471"/>
      <c r="I51" s="471"/>
      <c r="J51" s="471"/>
      <c r="K51" s="471"/>
      <c r="L51" s="471"/>
      <c r="M51" s="472"/>
      <c r="N51" s="3"/>
      <c r="O51" s="4"/>
    </row>
    <row r="52" spans="1:15" ht="17.25" customHeight="1" x14ac:dyDescent="0.4">
      <c r="A52" s="406" t="s">
        <v>94</v>
      </c>
      <c r="B52" s="5" t="s">
        <v>95</v>
      </c>
      <c r="C52" s="428"/>
      <c r="D52" s="429"/>
      <c r="E52" s="429"/>
      <c r="F52" s="429"/>
      <c r="G52" s="429"/>
      <c r="H52" s="429"/>
      <c r="I52" s="429"/>
      <c r="J52" s="429"/>
      <c r="K52" s="429"/>
      <c r="L52" s="429"/>
      <c r="M52" s="430"/>
      <c r="N52" s="3"/>
      <c r="O52" s="4"/>
    </row>
    <row r="53" spans="1:15" ht="17.25" customHeight="1" x14ac:dyDescent="0.4">
      <c r="A53" s="407"/>
      <c r="B53" s="6" t="s">
        <v>96</v>
      </c>
      <c r="C53" s="431"/>
      <c r="D53" s="432"/>
      <c r="E53" s="432"/>
      <c r="F53" s="432"/>
      <c r="G53" s="432"/>
      <c r="H53" s="432"/>
      <c r="I53" s="432"/>
      <c r="J53" s="432"/>
      <c r="K53" s="432"/>
      <c r="L53" s="432"/>
      <c r="M53" s="433"/>
      <c r="N53" s="3"/>
      <c r="O53" s="4"/>
    </row>
    <row r="54" spans="1:15" ht="17.25" customHeight="1" x14ac:dyDescent="0.4">
      <c r="A54" s="407"/>
      <c r="B54" s="434" t="s">
        <v>92</v>
      </c>
      <c r="C54" s="7" t="s">
        <v>147</v>
      </c>
      <c r="D54" s="33"/>
      <c r="E54" s="9" t="s">
        <v>97</v>
      </c>
      <c r="F54" s="33"/>
      <c r="G54" s="8" t="s">
        <v>148</v>
      </c>
      <c r="H54" s="8"/>
      <c r="I54" s="8"/>
      <c r="J54" s="8"/>
      <c r="K54" s="8"/>
      <c r="L54" s="8"/>
      <c r="M54" s="10"/>
      <c r="N54" s="3"/>
      <c r="O54" s="4"/>
    </row>
    <row r="55" spans="1:15" ht="17.25" customHeight="1" x14ac:dyDescent="0.15">
      <c r="A55" s="407"/>
      <c r="B55" s="435"/>
      <c r="C55" s="25"/>
      <c r="D55" s="88" t="s">
        <v>162</v>
      </c>
      <c r="E55" s="24"/>
      <c r="F55" s="89" t="s">
        <v>163</v>
      </c>
      <c r="G55" s="401"/>
      <c r="H55" s="401"/>
      <c r="I55" s="401"/>
      <c r="J55" s="401"/>
      <c r="K55" s="401"/>
      <c r="L55" s="401"/>
      <c r="M55" s="402"/>
      <c r="N55" s="3"/>
      <c r="O55" s="4"/>
    </row>
    <row r="56" spans="1:15" ht="17.25" customHeight="1" x14ac:dyDescent="0.4">
      <c r="A56" s="407"/>
      <c r="B56" s="436"/>
      <c r="C56" s="403"/>
      <c r="D56" s="404"/>
      <c r="E56" s="404"/>
      <c r="F56" s="404"/>
      <c r="G56" s="404"/>
      <c r="H56" s="404"/>
      <c r="I56" s="404"/>
      <c r="J56" s="404"/>
      <c r="K56" s="404"/>
      <c r="L56" s="404"/>
      <c r="M56" s="405"/>
      <c r="N56" s="3"/>
      <c r="O56" s="4"/>
    </row>
    <row r="57" spans="1:15" ht="17.25" customHeight="1" x14ac:dyDescent="0.4">
      <c r="A57" s="407"/>
      <c r="B57" s="76" t="s">
        <v>98</v>
      </c>
      <c r="C57" s="418"/>
      <c r="D57" s="419"/>
      <c r="E57" s="419"/>
      <c r="F57" s="419"/>
      <c r="G57" s="419"/>
      <c r="H57" s="419"/>
      <c r="I57" s="419"/>
      <c r="J57" s="419"/>
      <c r="K57" s="419"/>
      <c r="L57" s="419"/>
      <c r="M57" s="420"/>
      <c r="N57" s="3"/>
      <c r="O57" s="4"/>
    </row>
    <row r="58" spans="1:15" ht="17.25" customHeight="1" x14ac:dyDescent="0.4">
      <c r="A58" s="408"/>
      <c r="B58" s="13" t="s">
        <v>99</v>
      </c>
      <c r="C58" s="386"/>
      <c r="D58" s="387"/>
      <c r="E58" s="387"/>
      <c r="F58" s="387"/>
      <c r="G58" s="387"/>
      <c r="H58" s="387"/>
      <c r="I58" s="387"/>
      <c r="J58" s="387"/>
      <c r="K58" s="387"/>
      <c r="L58" s="387"/>
      <c r="M58" s="388"/>
      <c r="N58" s="3"/>
      <c r="O58" s="4"/>
    </row>
    <row r="59" spans="1:15" ht="17.25" customHeight="1" x14ac:dyDescent="0.15">
      <c r="A59" s="406" t="s">
        <v>100</v>
      </c>
      <c r="B59" s="72" t="s">
        <v>95</v>
      </c>
      <c r="C59" s="409"/>
      <c r="D59" s="410"/>
      <c r="E59" s="411"/>
      <c r="F59" s="412" t="s">
        <v>101</v>
      </c>
      <c r="G59" s="437"/>
      <c r="H59" s="34"/>
      <c r="I59" s="437"/>
      <c r="J59" s="34"/>
      <c r="K59" s="437"/>
      <c r="L59" s="34"/>
      <c r="M59" s="35"/>
      <c r="N59" s="3"/>
      <c r="O59" s="4"/>
    </row>
    <row r="60" spans="1:15" ht="17.25" customHeight="1" x14ac:dyDescent="0.15">
      <c r="A60" s="407"/>
      <c r="B60" s="14" t="s">
        <v>102</v>
      </c>
      <c r="C60" s="403"/>
      <c r="D60" s="404"/>
      <c r="E60" s="405"/>
      <c r="F60" s="412"/>
      <c r="G60" s="438"/>
      <c r="H60" s="36" t="s">
        <v>103</v>
      </c>
      <c r="I60" s="438"/>
      <c r="J60" s="36" t="s">
        <v>104</v>
      </c>
      <c r="K60" s="438"/>
      <c r="L60" s="37" t="s">
        <v>105</v>
      </c>
      <c r="M60" s="38"/>
      <c r="N60" s="3"/>
      <c r="O60" s="4"/>
    </row>
    <row r="61" spans="1:15" ht="17.25" customHeight="1" x14ac:dyDescent="0.4">
      <c r="A61" s="407"/>
      <c r="B61" s="398" t="s">
        <v>106</v>
      </c>
      <c r="C61" s="7" t="s">
        <v>147</v>
      </c>
      <c r="D61" s="33"/>
      <c r="E61" s="9" t="s">
        <v>97</v>
      </c>
      <c r="F61" s="33"/>
      <c r="G61" s="8" t="s">
        <v>148</v>
      </c>
      <c r="H61" s="8"/>
      <c r="I61" s="8"/>
      <c r="J61" s="8"/>
      <c r="K61" s="8"/>
      <c r="L61" s="8"/>
      <c r="M61" s="10"/>
      <c r="N61" s="3"/>
      <c r="O61" s="4"/>
    </row>
    <row r="62" spans="1:15" ht="17.25" customHeight="1" x14ac:dyDescent="0.15">
      <c r="A62" s="407"/>
      <c r="B62" s="399"/>
      <c r="C62" s="25"/>
      <c r="D62" s="88" t="s">
        <v>162</v>
      </c>
      <c r="E62" s="24"/>
      <c r="F62" s="89" t="s">
        <v>163</v>
      </c>
      <c r="G62" s="401"/>
      <c r="H62" s="401"/>
      <c r="I62" s="401"/>
      <c r="J62" s="401"/>
      <c r="K62" s="401"/>
      <c r="L62" s="401"/>
      <c r="M62" s="402"/>
      <c r="N62" s="3"/>
      <c r="O62" s="4"/>
    </row>
    <row r="63" spans="1:15" ht="17.25" customHeight="1" x14ac:dyDescent="0.4">
      <c r="A63" s="407"/>
      <c r="B63" s="400"/>
      <c r="C63" s="403"/>
      <c r="D63" s="404"/>
      <c r="E63" s="404"/>
      <c r="F63" s="404"/>
      <c r="G63" s="404"/>
      <c r="H63" s="404"/>
      <c r="I63" s="404"/>
      <c r="J63" s="404"/>
      <c r="K63" s="404"/>
      <c r="L63" s="404"/>
      <c r="M63" s="405"/>
      <c r="N63" s="3"/>
      <c r="O63" s="4"/>
    </row>
    <row r="64" spans="1:15" ht="17.25" customHeight="1" x14ac:dyDescent="0.15">
      <c r="A64" s="407"/>
      <c r="B64" s="383" t="s">
        <v>149</v>
      </c>
      <c r="C64" s="384"/>
      <c r="D64" s="384"/>
      <c r="E64" s="384"/>
      <c r="F64" s="384"/>
      <c r="G64" s="385"/>
      <c r="H64" s="45" t="s">
        <v>138</v>
      </c>
      <c r="I64" s="381"/>
      <c r="J64" s="382"/>
      <c r="K64" s="15" t="s">
        <v>139</v>
      </c>
      <c r="L64" s="381"/>
      <c r="M64" s="382"/>
      <c r="N64" s="3"/>
      <c r="O64" s="4"/>
    </row>
    <row r="65" spans="1:15" ht="17.25" customHeight="1" x14ac:dyDescent="0.4">
      <c r="A65" s="453"/>
      <c r="B65" s="439" t="s">
        <v>107</v>
      </c>
      <c r="C65" s="440"/>
      <c r="D65" s="445" t="s">
        <v>108</v>
      </c>
      <c r="E65" s="446"/>
      <c r="F65" s="387"/>
      <c r="G65" s="387"/>
      <c r="H65" s="447"/>
      <c r="I65" s="447"/>
      <c r="J65" s="447"/>
      <c r="K65" s="387"/>
      <c r="L65" s="387"/>
      <c r="M65" s="388"/>
      <c r="N65" s="3"/>
      <c r="O65" s="4"/>
    </row>
    <row r="66" spans="1:15" ht="17.25" customHeight="1" x14ac:dyDescent="0.4">
      <c r="A66" s="453"/>
      <c r="B66" s="441"/>
      <c r="C66" s="442"/>
      <c r="D66" s="448" t="s">
        <v>109</v>
      </c>
      <c r="E66" s="449"/>
      <c r="F66" s="26"/>
      <c r="G66" s="26"/>
      <c r="H66" s="26"/>
      <c r="I66" s="26"/>
      <c r="J66" s="26"/>
      <c r="K66" s="26"/>
      <c r="L66" s="26"/>
      <c r="M66" s="27"/>
      <c r="N66" s="3"/>
      <c r="O66" s="4"/>
    </row>
    <row r="67" spans="1:15" ht="17.25" customHeight="1" x14ac:dyDescent="0.4">
      <c r="A67" s="454"/>
      <c r="B67" s="443"/>
      <c r="C67" s="444"/>
      <c r="D67" s="450"/>
      <c r="E67" s="451"/>
      <c r="F67" s="28"/>
      <c r="G67" s="28"/>
      <c r="H67" s="28"/>
      <c r="I67" s="28"/>
      <c r="J67" s="28"/>
      <c r="K67" s="28"/>
      <c r="L67" s="28"/>
      <c r="M67" s="29"/>
      <c r="N67" s="3"/>
      <c r="O67" s="4"/>
    </row>
    <row r="68" spans="1:15" ht="17.25" customHeight="1" x14ac:dyDescent="0.15">
      <c r="A68" s="406" t="s">
        <v>153</v>
      </c>
      <c r="B68" s="11" t="s">
        <v>95</v>
      </c>
      <c r="C68" s="409"/>
      <c r="D68" s="410"/>
      <c r="E68" s="411"/>
      <c r="F68" s="412" t="s">
        <v>101</v>
      </c>
      <c r="G68" s="412"/>
      <c r="H68" s="34"/>
      <c r="I68" s="46" t="s">
        <v>103</v>
      </c>
      <c r="J68" s="34"/>
      <c r="K68" s="42" t="s">
        <v>104</v>
      </c>
      <c r="L68" s="34"/>
      <c r="M68" s="35" t="s">
        <v>105</v>
      </c>
      <c r="N68" s="3"/>
      <c r="O68" s="4"/>
    </row>
    <row r="69" spans="1:15" ht="17.25" customHeight="1" x14ac:dyDescent="0.15">
      <c r="A69" s="407"/>
      <c r="B69" s="14" t="s">
        <v>102</v>
      </c>
      <c r="C69" s="403"/>
      <c r="D69" s="404"/>
      <c r="E69" s="405"/>
      <c r="F69" s="452" t="s">
        <v>154</v>
      </c>
      <c r="G69" s="452"/>
      <c r="H69" s="45" t="s">
        <v>138</v>
      </c>
      <c r="I69" s="381"/>
      <c r="J69" s="382"/>
      <c r="K69" s="15" t="s">
        <v>139</v>
      </c>
      <c r="L69" s="381"/>
      <c r="M69" s="382"/>
      <c r="N69" s="3"/>
      <c r="O69" s="4"/>
    </row>
    <row r="70" spans="1:15" ht="17.25" customHeight="1" x14ac:dyDescent="0.4">
      <c r="A70" s="407"/>
      <c r="B70" s="398" t="s">
        <v>106</v>
      </c>
      <c r="C70" s="7" t="s">
        <v>147</v>
      </c>
      <c r="D70" s="23"/>
      <c r="E70" s="9" t="s">
        <v>97</v>
      </c>
      <c r="F70" s="23"/>
      <c r="G70" s="8" t="s">
        <v>148</v>
      </c>
      <c r="H70" s="8"/>
      <c r="I70" s="8"/>
      <c r="J70" s="8"/>
      <c r="K70" s="8"/>
      <c r="L70" s="8"/>
      <c r="M70" s="10"/>
      <c r="N70" s="3"/>
      <c r="O70" s="4"/>
    </row>
    <row r="71" spans="1:15" ht="17.25" customHeight="1" x14ac:dyDescent="0.15">
      <c r="A71" s="407"/>
      <c r="B71" s="399"/>
      <c r="C71" s="25"/>
      <c r="D71" s="88" t="s">
        <v>162</v>
      </c>
      <c r="E71" s="24"/>
      <c r="F71" s="89" t="s">
        <v>163</v>
      </c>
      <c r="G71" s="401"/>
      <c r="H71" s="401"/>
      <c r="I71" s="401"/>
      <c r="J71" s="401"/>
      <c r="K71" s="401"/>
      <c r="L71" s="401"/>
      <c r="M71" s="402"/>
      <c r="N71" s="3"/>
      <c r="O71" s="4"/>
    </row>
    <row r="72" spans="1:15" ht="17.25" customHeight="1" x14ac:dyDescent="0.4">
      <c r="A72" s="407"/>
      <c r="B72" s="400"/>
      <c r="C72" s="403"/>
      <c r="D72" s="404"/>
      <c r="E72" s="404"/>
      <c r="F72" s="404"/>
      <c r="G72" s="404"/>
      <c r="H72" s="404"/>
      <c r="I72" s="404"/>
      <c r="J72" s="404"/>
      <c r="K72" s="404"/>
      <c r="L72" s="404"/>
      <c r="M72" s="405"/>
      <c r="N72" s="3"/>
      <c r="O72" s="4"/>
    </row>
    <row r="73" spans="1:15" ht="17.25" customHeight="1" x14ac:dyDescent="0.15">
      <c r="A73" s="407"/>
      <c r="B73" s="11" t="s">
        <v>95</v>
      </c>
      <c r="C73" s="409"/>
      <c r="D73" s="410"/>
      <c r="E73" s="411"/>
      <c r="F73" s="412" t="s">
        <v>101</v>
      </c>
      <c r="G73" s="412"/>
      <c r="H73" s="34"/>
      <c r="I73" s="46" t="s">
        <v>103</v>
      </c>
      <c r="J73" s="34"/>
      <c r="K73" s="42" t="s">
        <v>104</v>
      </c>
      <c r="L73" s="34"/>
      <c r="M73" s="35" t="s">
        <v>105</v>
      </c>
      <c r="N73" s="3"/>
      <c r="O73" s="4"/>
    </row>
    <row r="74" spans="1:15" ht="17.25" customHeight="1" x14ac:dyDescent="0.15">
      <c r="A74" s="407"/>
      <c r="B74" s="14" t="s">
        <v>102</v>
      </c>
      <c r="C74" s="403"/>
      <c r="D74" s="404"/>
      <c r="E74" s="405"/>
      <c r="F74" s="452" t="s">
        <v>154</v>
      </c>
      <c r="G74" s="452"/>
      <c r="H74" s="45" t="s">
        <v>138</v>
      </c>
      <c r="I74" s="381"/>
      <c r="J74" s="382"/>
      <c r="K74" s="15" t="s">
        <v>139</v>
      </c>
      <c r="L74" s="381"/>
      <c r="M74" s="382"/>
      <c r="N74" s="3"/>
      <c r="O74" s="4"/>
    </row>
    <row r="75" spans="1:15" ht="17.25" customHeight="1" x14ac:dyDescent="0.4">
      <c r="A75" s="407"/>
      <c r="B75" s="398" t="s">
        <v>106</v>
      </c>
      <c r="C75" s="7" t="s">
        <v>147</v>
      </c>
      <c r="D75" s="23"/>
      <c r="E75" s="9" t="s">
        <v>97</v>
      </c>
      <c r="F75" s="23"/>
      <c r="G75" s="8" t="s">
        <v>148</v>
      </c>
      <c r="H75" s="8"/>
      <c r="I75" s="8"/>
      <c r="J75" s="8"/>
      <c r="K75" s="8"/>
      <c r="L75" s="8"/>
      <c r="M75" s="10"/>
      <c r="N75" s="3"/>
      <c r="O75" s="4"/>
    </row>
    <row r="76" spans="1:15" ht="17.25" customHeight="1" x14ac:dyDescent="0.15">
      <c r="A76" s="407"/>
      <c r="B76" s="399"/>
      <c r="C76" s="25"/>
      <c r="D76" s="88" t="s">
        <v>162</v>
      </c>
      <c r="E76" s="24"/>
      <c r="F76" s="89" t="s">
        <v>163</v>
      </c>
      <c r="G76" s="401"/>
      <c r="H76" s="401"/>
      <c r="I76" s="401"/>
      <c r="J76" s="401"/>
      <c r="K76" s="401"/>
      <c r="L76" s="401"/>
      <c r="M76" s="402"/>
      <c r="N76" s="3"/>
      <c r="O76" s="4"/>
    </row>
    <row r="77" spans="1:15" ht="17.25" customHeight="1" x14ac:dyDescent="0.4">
      <c r="A77" s="408"/>
      <c r="B77" s="400"/>
      <c r="C77" s="403"/>
      <c r="D77" s="404"/>
      <c r="E77" s="404"/>
      <c r="F77" s="404"/>
      <c r="G77" s="404"/>
      <c r="H77" s="404"/>
      <c r="I77" s="404"/>
      <c r="J77" s="404"/>
      <c r="K77" s="404"/>
      <c r="L77" s="404"/>
      <c r="M77" s="405"/>
      <c r="N77" s="3"/>
      <c r="O77" s="4"/>
    </row>
    <row r="78" spans="1:15" ht="17.25" customHeight="1" x14ac:dyDescent="0.15">
      <c r="A78" s="406" t="s">
        <v>155</v>
      </c>
      <c r="B78" s="11" t="s">
        <v>95</v>
      </c>
      <c r="C78" s="409"/>
      <c r="D78" s="410"/>
      <c r="E78" s="411"/>
      <c r="F78" s="412" t="s">
        <v>101</v>
      </c>
      <c r="G78" s="412"/>
      <c r="H78" s="34"/>
      <c r="I78" s="46" t="s">
        <v>103</v>
      </c>
      <c r="J78" s="34"/>
      <c r="K78" s="42" t="s">
        <v>104</v>
      </c>
      <c r="L78" s="34"/>
      <c r="M78" s="35" t="s">
        <v>105</v>
      </c>
      <c r="N78" s="3"/>
      <c r="O78" s="4"/>
    </row>
    <row r="79" spans="1:15" ht="17.25" customHeight="1" x14ac:dyDescent="0.4">
      <c r="A79" s="407"/>
      <c r="B79" s="14" t="s">
        <v>102</v>
      </c>
      <c r="C79" s="403"/>
      <c r="D79" s="404"/>
      <c r="E79" s="405"/>
      <c r="F79" s="413" t="s">
        <v>156</v>
      </c>
      <c r="G79" s="414"/>
      <c r="H79" s="415" t="s">
        <v>157</v>
      </c>
      <c r="I79" s="416"/>
      <c r="J79" s="90"/>
      <c r="K79" s="413" t="s">
        <v>141</v>
      </c>
      <c r="L79" s="417"/>
      <c r="M79" s="90"/>
      <c r="N79" s="3"/>
      <c r="O79" s="4"/>
    </row>
    <row r="80" spans="1:15" ht="17.25" customHeight="1" x14ac:dyDescent="0.4">
      <c r="A80" s="407"/>
      <c r="B80" s="398" t="s">
        <v>106</v>
      </c>
      <c r="C80" s="7" t="s">
        <v>147</v>
      </c>
      <c r="D80" s="23"/>
      <c r="E80" s="9" t="s">
        <v>97</v>
      </c>
      <c r="F80" s="23"/>
      <c r="G80" s="8" t="s">
        <v>148</v>
      </c>
      <c r="H80" s="8"/>
      <c r="I80" s="8"/>
      <c r="J80" s="8"/>
      <c r="K80" s="8"/>
      <c r="L80" s="8"/>
      <c r="M80" s="10"/>
      <c r="N80" s="3"/>
      <c r="O80" s="4"/>
    </row>
    <row r="81" spans="1:15" ht="17.25" customHeight="1" x14ac:dyDescent="0.15">
      <c r="A81" s="407"/>
      <c r="B81" s="399"/>
      <c r="C81" s="25"/>
      <c r="D81" s="88" t="s">
        <v>162</v>
      </c>
      <c r="E81" s="24"/>
      <c r="F81" s="89" t="s">
        <v>163</v>
      </c>
      <c r="G81" s="401"/>
      <c r="H81" s="401"/>
      <c r="I81" s="401"/>
      <c r="J81" s="401"/>
      <c r="K81" s="401"/>
      <c r="L81" s="401"/>
      <c r="M81" s="402"/>
      <c r="N81" s="3"/>
      <c r="O81" s="4"/>
    </row>
    <row r="82" spans="1:15" ht="17.25" customHeight="1" x14ac:dyDescent="0.4">
      <c r="A82" s="408"/>
      <c r="B82" s="400"/>
      <c r="C82" s="403"/>
      <c r="D82" s="404"/>
      <c r="E82" s="404"/>
      <c r="F82" s="404"/>
      <c r="G82" s="404"/>
      <c r="H82" s="404"/>
      <c r="I82" s="404"/>
      <c r="J82" s="404"/>
      <c r="K82" s="404"/>
      <c r="L82" s="404"/>
      <c r="M82" s="405"/>
      <c r="N82" s="3"/>
      <c r="O82" s="4"/>
    </row>
    <row r="83" spans="1:15" ht="17.25" customHeight="1" x14ac:dyDescent="0.4">
      <c r="A83" s="425" t="s">
        <v>110</v>
      </c>
      <c r="B83" s="426"/>
      <c r="C83" s="426"/>
      <c r="D83" s="463"/>
      <c r="E83" s="463"/>
      <c r="F83" s="424"/>
      <c r="G83" s="464"/>
      <c r="H83" s="465" t="s">
        <v>111</v>
      </c>
      <c r="I83" s="466"/>
      <c r="J83" s="466"/>
      <c r="K83" s="466"/>
      <c r="L83" s="466"/>
      <c r="M83" s="467"/>
      <c r="N83" s="3"/>
      <c r="O83" s="4"/>
    </row>
    <row r="84" spans="1:15" ht="17.25" customHeight="1" x14ac:dyDescent="0.4">
      <c r="A84" s="448" t="s">
        <v>119</v>
      </c>
      <c r="B84" s="458"/>
      <c r="C84" s="2" t="s">
        <v>4</v>
      </c>
      <c r="D84" s="12" t="s">
        <v>120</v>
      </c>
      <c r="E84" s="12" t="s">
        <v>121</v>
      </c>
      <c r="F84" s="12" t="s">
        <v>122</v>
      </c>
      <c r="G84" s="12" t="s">
        <v>123</v>
      </c>
      <c r="H84" s="383" t="s">
        <v>124</v>
      </c>
      <c r="I84" s="385"/>
      <c r="J84" s="383" t="s">
        <v>125</v>
      </c>
      <c r="K84" s="385"/>
      <c r="L84" s="383" t="s">
        <v>126</v>
      </c>
      <c r="M84" s="385"/>
      <c r="N84" s="3"/>
      <c r="O84" s="4"/>
    </row>
    <row r="85" spans="1:15" ht="17.25" customHeight="1" x14ac:dyDescent="0.15">
      <c r="A85" s="468"/>
      <c r="B85" s="469"/>
      <c r="C85" s="91"/>
      <c r="D85" s="91"/>
      <c r="E85" s="91"/>
      <c r="F85" s="91"/>
      <c r="G85" s="91"/>
      <c r="H85" s="381"/>
      <c r="I85" s="382"/>
      <c r="J85" s="381"/>
      <c r="K85" s="382"/>
      <c r="L85" s="381"/>
      <c r="M85" s="382"/>
      <c r="N85" s="3"/>
      <c r="O85" s="4"/>
    </row>
    <row r="86" spans="1:15" ht="17.25" customHeight="1" x14ac:dyDescent="0.4">
      <c r="A86" s="459"/>
      <c r="B86" s="460"/>
      <c r="C86" s="383" t="s">
        <v>127</v>
      </c>
      <c r="D86" s="384"/>
      <c r="E86" s="385"/>
      <c r="F86" s="386"/>
      <c r="G86" s="387"/>
      <c r="H86" s="387"/>
      <c r="I86" s="387"/>
      <c r="J86" s="387"/>
      <c r="K86" s="387"/>
      <c r="L86" s="387"/>
      <c r="M86" s="388"/>
      <c r="N86" s="3"/>
      <c r="O86" s="4"/>
    </row>
    <row r="87" spans="1:15" ht="17.25" customHeight="1" x14ac:dyDescent="0.4">
      <c r="A87" s="389" t="s">
        <v>128</v>
      </c>
      <c r="B87" s="390"/>
      <c r="C87" s="43" t="s">
        <v>129</v>
      </c>
      <c r="D87" s="30"/>
      <c r="E87" s="20" t="s">
        <v>130</v>
      </c>
      <c r="F87" s="32"/>
      <c r="G87" s="44" t="s">
        <v>131</v>
      </c>
      <c r="H87" s="395"/>
      <c r="I87" s="395"/>
      <c r="J87" s="396" t="s">
        <v>130</v>
      </c>
      <c r="K87" s="396"/>
      <c r="L87" s="395"/>
      <c r="M87" s="397"/>
      <c r="N87" s="3"/>
      <c r="O87" s="4"/>
    </row>
    <row r="88" spans="1:15" ht="17.25" customHeight="1" x14ac:dyDescent="0.4">
      <c r="A88" s="391"/>
      <c r="B88" s="392"/>
      <c r="C88" s="41" t="s">
        <v>132</v>
      </c>
      <c r="D88" s="30"/>
      <c r="E88" s="20" t="s">
        <v>130</v>
      </c>
      <c r="F88" s="32"/>
      <c r="G88" s="44" t="s">
        <v>131</v>
      </c>
      <c r="H88" s="395"/>
      <c r="I88" s="395"/>
      <c r="J88" s="396" t="s">
        <v>130</v>
      </c>
      <c r="K88" s="396"/>
      <c r="L88" s="395"/>
      <c r="M88" s="397"/>
      <c r="N88" s="3"/>
      <c r="O88" s="4"/>
    </row>
    <row r="89" spans="1:15" ht="17.25" customHeight="1" x14ac:dyDescent="0.4">
      <c r="A89" s="393"/>
      <c r="B89" s="394"/>
      <c r="C89" s="40" t="s">
        <v>133</v>
      </c>
      <c r="D89" s="31"/>
      <c r="E89" s="21" t="s">
        <v>130</v>
      </c>
      <c r="F89" s="32"/>
      <c r="G89" s="44" t="s">
        <v>131</v>
      </c>
      <c r="H89" s="395"/>
      <c r="I89" s="395"/>
      <c r="J89" s="396" t="s">
        <v>130</v>
      </c>
      <c r="K89" s="396"/>
      <c r="L89" s="395"/>
      <c r="M89" s="397"/>
      <c r="N89" s="3"/>
      <c r="O89" s="4"/>
    </row>
    <row r="90" spans="1:15" ht="32.25" customHeight="1" x14ac:dyDescent="0.4">
      <c r="A90" s="376" t="s">
        <v>134</v>
      </c>
      <c r="B90" s="377"/>
      <c r="C90" s="378"/>
      <c r="D90" s="379"/>
      <c r="E90" s="379"/>
      <c r="F90" s="379"/>
      <c r="G90" s="379"/>
      <c r="H90" s="379"/>
      <c r="I90" s="379"/>
      <c r="J90" s="379"/>
      <c r="K90" s="379"/>
      <c r="L90" s="379"/>
      <c r="M90" s="380"/>
      <c r="N90" s="3"/>
      <c r="O90" s="4"/>
    </row>
    <row r="91" spans="1:15" s="4" customFormat="1" ht="18" customHeight="1" x14ac:dyDescent="0.4">
      <c r="A91" s="4" t="s">
        <v>93</v>
      </c>
    </row>
    <row r="92" spans="1:15" s="4" customFormat="1" ht="18" customHeight="1" x14ac:dyDescent="0.4">
      <c r="A92" s="473" t="s">
        <v>135</v>
      </c>
      <c r="B92" s="473"/>
      <c r="C92" s="473"/>
      <c r="D92" s="473"/>
      <c r="E92" s="473"/>
      <c r="F92" s="473"/>
      <c r="G92" s="473"/>
      <c r="H92" s="473"/>
      <c r="I92" s="473"/>
      <c r="J92" s="473"/>
      <c r="K92" s="473"/>
      <c r="L92" s="473"/>
      <c r="M92" s="473"/>
      <c r="N92" s="3"/>
    </row>
    <row r="93" spans="1:15" s="4" customFormat="1" ht="26.25" customHeight="1" x14ac:dyDescent="0.4">
      <c r="A93" s="474" t="s">
        <v>136</v>
      </c>
      <c r="B93" s="475"/>
      <c r="C93" s="475"/>
      <c r="D93" s="475"/>
      <c r="E93" s="475"/>
      <c r="F93" s="475"/>
      <c r="G93" s="475"/>
      <c r="H93" s="475"/>
      <c r="I93" s="475"/>
      <c r="J93" s="475"/>
      <c r="K93" s="475"/>
      <c r="L93" s="475"/>
      <c r="M93" s="475"/>
    </row>
    <row r="94" spans="1:15" ht="15" customHeight="1" x14ac:dyDescent="0.4">
      <c r="A94" s="3" t="s">
        <v>137</v>
      </c>
      <c r="B94" s="4"/>
      <c r="C94" s="4"/>
      <c r="D94" s="4"/>
      <c r="E94" s="4"/>
      <c r="F94" s="4"/>
      <c r="G94" s="4"/>
      <c r="H94" s="4"/>
      <c r="I94" s="4"/>
      <c r="J94" s="4"/>
      <c r="K94" s="4"/>
      <c r="L94" s="4"/>
      <c r="M94" s="4"/>
      <c r="N94" s="4"/>
      <c r="O94" s="4"/>
    </row>
    <row r="95" spans="1:15" ht="15" customHeight="1" x14ac:dyDescent="0.4">
      <c r="A95" s="22" t="s">
        <v>158</v>
      </c>
    </row>
    <row r="96" spans="1:15" ht="15" customHeight="1" x14ac:dyDescent="0.15">
      <c r="A96" s="406" t="s">
        <v>159</v>
      </c>
      <c r="B96" s="47" t="s">
        <v>95</v>
      </c>
      <c r="C96" s="409"/>
      <c r="D96" s="410"/>
      <c r="E96" s="411"/>
      <c r="F96" s="412" t="s">
        <v>101</v>
      </c>
      <c r="G96" s="412"/>
      <c r="H96" s="34"/>
      <c r="I96" s="46" t="s">
        <v>103</v>
      </c>
      <c r="J96" s="34"/>
      <c r="K96" s="42" t="s">
        <v>104</v>
      </c>
      <c r="L96" s="34"/>
      <c r="M96" s="35" t="s">
        <v>105</v>
      </c>
    </row>
    <row r="97" spans="1:13" ht="15" customHeight="1" x14ac:dyDescent="0.15">
      <c r="A97" s="407"/>
      <c r="B97" s="14" t="s">
        <v>102</v>
      </c>
      <c r="C97" s="403"/>
      <c r="D97" s="404"/>
      <c r="E97" s="405"/>
      <c r="F97" s="452" t="s">
        <v>154</v>
      </c>
      <c r="G97" s="452"/>
      <c r="H97" s="45" t="s">
        <v>138</v>
      </c>
      <c r="I97" s="381"/>
      <c r="J97" s="382"/>
      <c r="K97" s="15" t="s">
        <v>139</v>
      </c>
      <c r="L97" s="381"/>
      <c r="M97" s="382"/>
    </row>
    <row r="98" spans="1:13" ht="15" customHeight="1" x14ac:dyDescent="0.4">
      <c r="A98" s="407"/>
      <c r="B98" s="398" t="s">
        <v>106</v>
      </c>
      <c r="C98" s="7" t="s">
        <v>147</v>
      </c>
      <c r="D98" s="23"/>
      <c r="E98" s="9" t="s">
        <v>97</v>
      </c>
      <c r="F98" s="23"/>
      <c r="G98" s="8" t="s">
        <v>148</v>
      </c>
      <c r="H98" s="8"/>
      <c r="I98" s="8"/>
      <c r="J98" s="8"/>
      <c r="K98" s="8"/>
      <c r="L98" s="8"/>
      <c r="M98" s="10"/>
    </row>
    <row r="99" spans="1:13" ht="15" customHeight="1" x14ac:dyDescent="0.15">
      <c r="A99" s="407"/>
      <c r="B99" s="399"/>
      <c r="C99" s="25"/>
      <c r="D99" s="88"/>
      <c r="E99" s="24"/>
      <c r="F99" s="89"/>
      <c r="G99" s="401"/>
      <c r="H99" s="401"/>
      <c r="I99" s="401"/>
      <c r="J99" s="401"/>
      <c r="K99" s="401"/>
      <c r="L99" s="401"/>
      <c r="M99" s="402"/>
    </row>
    <row r="100" spans="1:13" ht="15" customHeight="1" x14ac:dyDescent="0.4">
      <c r="A100" s="407"/>
      <c r="B100" s="400"/>
      <c r="C100" s="403"/>
      <c r="D100" s="404"/>
      <c r="E100" s="404"/>
      <c r="F100" s="404"/>
      <c r="G100" s="404"/>
      <c r="H100" s="404"/>
      <c r="I100" s="404"/>
      <c r="J100" s="404"/>
      <c r="K100" s="404"/>
      <c r="L100" s="404"/>
      <c r="M100" s="405"/>
    </row>
    <row r="101" spans="1:13" ht="15" customHeight="1" x14ac:dyDescent="0.15">
      <c r="A101" s="407"/>
      <c r="B101" s="11" t="s">
        <v>95</v>
      </c>
      <c r="C101" s="409"/>
      <c r="D101" s="410"/>
      <c r="E101" s="411"/>
      <c r="F101" s="412" t="s">
        <v>101</v>
      </c>
      <c r="G101" s="412"/>
      <c r="H101" s="34"/>
      <c r="I101" s="46" t="s">
        <v>103</v>
      </c>
      <c r="J101" s="34"/>
      <c r="K101" s="42" t="s">
        <v>104</v>
      </c>
      <c r="L101" s="34"/>
      <c r="M101" s="35" t="s">
        <v>105</v>
      </c>
    </row>
    <row r="102" spans="1:13" ht="15" customHeight="1" x14ac:dyDescent="0.15">
      <c r="A102" s="407"/>
      <c r="B102" s="14" t="s">
        <v>102</v>
      </c>
      <c r="C102" s="403"/>
      <c r="D102" s="404"/>
      <c r="E102" s="405"/>
      <c r="F102" s="452" t="s">
        <v>154</v>
      </c>
      <c r="G102" s="452"/>
      <c r="H102" s="45" t="s">
        <v>138</v>
      </c>
      <c r="I102" s="381"/>
      <c r="J102" s="382"/>
      <c r="K102" s="15" t="s">
        <v>139</v>
      </c>
      <c r="L102" s="381"/>
      <c r="M102" s="382"/>
    </row>
    <row r="103" spans="1:13" ht="15" customHeight="1" x14ac:dyDescent="0.4">
      <c r="A103" s="407"/>
      <c r="B103" s="398" t="s">
        <v>106</v>
      </c>
      <c r="C103" s="7" t="s">
        <v>147</v>
      </c>
      <c r="D103" s="23"/>
      <c r="E103" s="9" t="s">
        <v>97</v>
      </c>
      <c r="F103" s="23"/>
      <c r="G103" s="8" t="s">
        <v>148</v>
      </c>
      <c r="H103" s="8"/>
      <c r="I103" s="8"/>
      <c r="J103" s="8"/>
      <c r="K103" s="8"/>
      <c r="L103" s="8"/>
      <c r="M103" s="10"/>
    </row>
    <row r="104" spans="1:13" ht="15" customHeight="1" x14ac:dyDescent="0.15">
      <c r="A104" s="407"/>
      <c r="B104" s="399"/>
      <c r="C104" s="25"/>
      <c r="D104" s="88"/>
      <c r="E104" s="24"/>
      <c r="F104" s="89"/>
      <c r="G104" s="401"/>
      <c r="H104" s="401"/>
      <c r="I104" s="401"/>
      <c r="J104" s="401"/>
      <c r="K104" s="401"/>
      <c r="L104" s="401"/>
      <c r="M104" s="402"/>
    </row>
    <row r="105" spans="1:13" ht="15" customHeight="1" x14ac:dyDescent="0.4">
      <c r="A105" s="407"/>
      <c r="B105" s="400"/>
      <c r="C105" s="403"/>
      <c r="D105" s="404"/>
      <c r="E105" s="404"/>
      <c r="F105" s="404"/>
      <c r="G105" s="404"/>
      <c r="H105" s="404"/>
      <c r="I105" s="404"/>
      <c r="J105" s="404"/>
      <c r="K105" s="404"/>
      <c r="L105" s="404"/>
      <c r="M105" s="405"/>
    </row>
    <row r="106" spans="1:13" ht="15" customHeight="1" x14ac:dyDescent="0.15">
      <c r="A106" s="407"/>
      <c r="B106" s="11" t="s">
        <v>95</v>
      </c>
      <c r="C106" s="409"/>
      <c r="D106" s="410"/>
      <c r="E106" s="411"/>
      <c r="F106" s="412" t="s">
        <v>101</v>
      </c>
      <c r="G106" s="412"/>
      <c r="H106" s="34"/>
      <c r="I106" s="46" t="s">
        <v>103</v>
      </c>
      <c r="J106" s="34"/>
      <c r="K106" s="42" t="s">
        <v>104</v>
      </c>
      <c r="L106" s="34"/>
      <c r="M106" s="35" t="s">
        <v>105</v>
      </c>
    </row>
    <row r="107" spans="1:13" ht="15" customHeight="1" x14ac:dyDescent="0.15">
      <c r="A107" s="407"/>
      <c r="B107" s="14" t="s">
        <v>102</v>
      </c>
      <c r="C107" s="403"/>
      <c r="D107" s="404"/>
      <c r="E107" s="405"/>
      <c r="F107" s="452" t="s">
        <v>154</v>
      </c>
      <c r="G107" s="452"/>
      <c r="H107" s="45" t="s">
        <v>138</v>
      </c>
      <c r="I107" s="381"/>
      <c r="J107" s="382"/>
      <c r="K107" s="15" t="s">
        <v>139</v>
      </c>
      <c r="L107" s="381"/>
      <c r="M107" s="382"/>
    </row>
    <row r="108" spans="1:13" ht="15" customHeight="1" x14ac:dyDescent="0.4">
      <c r="A108" s="407"/>
      <c r="B108" s="398" t="s">
        <v>106</v>
      </c>
      <c r="C108" s="7" t="s">
        <v>147</v>
      </c>
      <c r="D108" s="23"/>
      <c r="E108" s="9" t="s">
        <v>97</v>
      </c>
      <c r="F108" s="23"/>
      <c r="G108" s="8" t="s">
        <v>148</v>
      </c>
      <c r="H108" s="8"/>
      <c r="I108" s="8"/>
      <c r="J108" s="8"/>
      <c r="K108" s="8"/>
      <c r="L108" s="8"/>
      <c r="M108" s="10"/>
    </row>
    <row r="109" spans="1:13" ht="15" customHeight="1" x14ac:dyDescent="0.15">
      <c r="A109" s="407"/>
      <c r="B109" s="399"/>
      <c r="C109" s="25"/>
      <c r="D109" s="88"/>
      <c r="E109" s="24"/>
      <c r="F109" s="89"/>
      <c r="G109" s="401"/>
      <c r="H109" s="401"/>
      <c r="I109" s="401"/>
      <c r="J109" s="401"/>
      <c r="K109" s="401"/>
      <c r="L109" s="401"/>
      <c r="M109" s="402"/>
    </row>
    <row r="110" spans="1:13" ht="15" customHeight="1" x14ac:dyDescent="0.4">
      <c r="A110" s="407"/>
      <c r="B110" s="400"/>
      <c r="C110" s="403"/>
      <c r="D110" s="404"/>
      <c r="E110" s="404"/>
      <c r="F110" s="404"/>
      <c r="G110" s="404"/>
      <c r="H110" s="404"/>
      <c r="I110" s="404"/>
      <c r="J110" s="404"/>
      <c r="K110" s="404"/>
      <c r="L110" s="404"/>
      <c r="M110" s="405"/>
    </row>
    <row r="111" spans="1:13" ht="15" customHeight="1" x14ac:dyDescent="0.15">
      <c r="A111" s="407"/>
      <c r="B111" s="11" t="s">
        <v>95</v>
      </c>
      <c r="C111" s="409"/>
      <c r="D111" s="410"/>
      <c r="E111" s="411"/>
      <c r="F111" s="412" t="s">
        <v>101</v>
      </c>
      <c r="G111" s="412"/>
      <c r="H111" s="34"/>
      <c r="I111" s="46" t="s">
        <v>103</v>
      </c>
      <c r="J111" s="34"/>
      <c r="K111" s="42" t="s">
        <v>104</v>
      </c>
      <c r="L111" s="34"/>
      <c r="M111" s="35" t="s">
        <v>105</v>
      </c>
    </row>
    <row r="112" spans="1:13" ht="15" customHeight="1" x14ac:dyDescent="0.15">
      <c r="A112" s="407"/>
      <c r="B112" s="14" t="s">
        <v>102</v>
      </c>
      <c r="C112" s="403"/>
      <c r="D112" s="404"/>
      <c r="E112" s="405"/>
      <c r="F112" s="452" t="s">
        <v>154</v>
      </c>
      <c r="G112" s="452"/>
      <c r="H112" s="45" t="s">
        <v>138</v>
      </c>
      <c r="I112" s="381"/>
      <c r="J112" s="382"/>
      <c r="K112" s="15" t="s">
        <v>139</v>
      </c>
      <c r="L112" s="381"/>
      <c r="M112" s="382"/>
    </row>
    <row r="113" spans="1:13" ht="15" customHeight="1" x14ac:dyDescent="0.4">
      <c r="A113" s="407"/>
      <c r="B113" s="398" t="s">
        <v>106</v>
      </c>
      <c r="C113" s="7" t="s">
        <v>147</v>
      </c>
      <c r="D113" s="23"/>
      <c r="E113" s="9" t="s">
        <v>97</v>
      </c>
      <c r="F113" s="23"/>
      <c r="G113" s="8" t="s">
        <v>148</v>
      </c>
      <c r="H113" s="8"/>
      <c r="I113" s="8"/>
      <c r="J113" s="8"/>
      <c r="K113" s="8"/>
      <c r="L113" s="8"/>
      <c r="M113" s="10"/>
    </row>
    <row r="114" spans="1:13" ht="15" customHeight="1" x14ac:dyDescent="0.15">
      <c r="A114" s="407"/>
      <c r="B114" s="399"/>
      <c r="C114" s="25"/>
      <c r="D114" s="88"/>
      <c r="E114" s="24"/>
      <c r="F114" s="89"/>
      <c r="G114" s="401"/>
      <c r="H114" s="401"/>
      <c r="I114" s="401"/>
      <c r="J114" s="401"/>
      <c r="K114" s="401"/>
      <c r="L114" s="401"/>
      <c r="M114" s="402"/>
    </row>
    <row r="115" spans="1:13" ht="15" customHeight="1" x14ac:dyDescent="0.4">
      <c r="A115" s="408"/>
      <c r="B115" s="400"/>
      <c r="C115" s="403"/>
      <c r="D115" s="404"/>
      <c r="E115" s="404"/>
      <c r="F115" s="404"/>
      <c r="G115" s="404"/>
      <c r="H115" s="404"/>
      <c r="I115" s="404"/>
      <c r="J115" s="404"/>
      <c r="K115" s="404"/>
      <c r="L115" s="404"/>
      <c r="M115" s="405"/>
    </row>
    <row r="116" spans="1:13" ht="15" customHeight="1" x14ac:dyDescent="0.15">
      <c r="A116" s="407" t="s">
        <v>155</v>
      </c>
      <c r="B116" s="11" t="s">
        <v>95</v>
      </c>
      <c r="C116" s="409"/>
      <c r="D116" s="410"/>
      <c r="E116" s="411"/>
      <c r="F116" s="412" t="s">
        <v>101</v>
      </c>
      <c r="G116" s="412"/>
      <c r="H116" s="34"/>
      <c r="I116" s="46" t="s">
        <v>103</v>
      </c>
      <c r="J116" s="34"/>
      <c r="K116" s="42" t="s">
        <v>104</v>
      </c>
      <c r="L116" s="34"/>
      <c r="M116" s="35" t="s">
        <v>105</v>
      </c>
    </row>
    <row r="117" spans="1:13" ht="15" customHeight="1" x14ac:dyDescent="0.4">
      <c r="A117" s="407"/>
      <c r="B117" s="14" t="s">
        <v>102</v>
      </c>
      <c r="C117" s="403"/>
      <c r="D117" s="404"/>
      <c r="E117" s="405"/>
      <c r="F117" s="413" t="s">
        <v>156</v>
      </c>
      <c r="G117" s="414"/>
      <c r="H117" s="415" t="s">
        <v>157</v>
      </c>
      <c r="I117" s="416"/>
      <c r="J117" s="90"/>
      <c r="K117" s="413" t="s">
        <v>141</v>
      </c>
      <c r="L117" s="417"/>
      <c r="M117" s="90"/>
    </row>
    <row r="118" spans="1:13" ht="15" customHeight="1" x14ac:dyDescent="0.4">
      <c r="A118" s="407"/>
      <c r="B118" s="398" t="s">
        <v>106</v>
      </c>
      <c r="C118" s="7" t="s">
        <v>147</v>
      </c>
      <c r="D118" s="23"/>
      <c r="E118" s="9" t="s">
        <v>97</v>
      </c>
      <c r="F118" s="23"/>
      <c r="G118" s="8" t="s">
        <v>148</v>
      </c>
      <c r="H118" s="8"/>
      <c r="I118" s="8"/>
      <c r="J118" s="8"/>
      <c r="K118" s="8"/>
      <c r="L118" s="8"/>
      <c r="M118" s="10"/>
    </row>
    <row r="119" spans="1:13" ht="15" customHeight="1" x14ac:dyDescent="0.15">
      <c r="A119" s="407"/>
      <c r="B119" s="399"/>
      <c r="C119" s="25"/>
      <c r="D119" s="88"/>
      <c r="E119" s="24"/>
      <c r="F119" s="89"/>
      <c r="G119" s="401"/>
      <c r="H119" s="401"/>
      <c r="I119" s="401"/>
      <c r="J119" s="401"/>
      <c r="K119" s="401"/>
      <c r="L119" s="401"/>
      <c r="M119" s="402"/>
    </row>
    <row r="120" spans="1:13" ht="15" customHeight="1" x14ac:dyDescent="0.4">
      <c r="A120" s="407"/>
      <c r="B120" s="400"/>
      <c r="C120" s="403"/>
      <c r="D120" s="404"/>
      <c r="E120" s="404"/>
      <c r="F120" s="404"/>
      <c r="G120" s="404"/>
      <c r="H120" s="404"/>
      <c r="I120" s="404"/>
      <c r="J120" s="404"/>
      <c r="K120" s="404"/>
      <c r="L120" s="404"/>
      <c r="M120" s="405"/>
    </row>
    <row r="121" spans="1:13" ht="15" customHeight="1" x14ac:dyDescent="0.15">
      <c r="A121" s="407"/>
      <c r="B121" s="11" t="s">
        <v>95</v>
      </c>
      <c r="C121" s="409"/>
      <c r="D121" s="410"/>
      <c r="E121" s="411"/>
      <c r="F121" s="412" t="s">
        <v>101</v>
      </c>
      <c r="G121" s="412"/>
      <c r="H121" s="34"/>
      <c r="I121" s="46" t="s">
        <v>103</v>
      </c>
      <c r="J121" s="34"/>
      <c r="K121" s="42" t="s">
        <v>104</v>
      </c>
      <c r="L121" s="34"/>
      <c r="M121" s="35" t="s">
        <v>105</v>
      </c>
    </row>
    <row r="122" spans="1:13" ht="15" customHeight="1" x14ac:dyDescent="0.4">
      <c r="A122" s="407"/>
      <c r="B122" s="14" t="s">
        <v>102</v>
      </c>
      <c r="C122" s="403"/>
      <c r="D122" s="404"/>
      <c r="E122" s="405"/>
      <c r="F122" s="413" t="s">
        <v>156</v>
      </c>
      <c r="G122" s="414"/>
      <c r="H122" s="415" t="s">
        <v>157</v>
      </c>
      <c r="I122" s="416"/>
      <c r="J122" s="90"/>
      <c r="K122" s="413" t="s">
        <v>141</v>
      </c>
      <c r="L122" s="417"/>
      <c r="M122" s="90"/>
    </row>
    <row r="123" spans="1:13" ht="15" customHeight="1" x14ac:dyDescent="0.4">
      <c r="A123" s="407"/>
      <c r="B123" s="398" t="s">
        <v>106</v>
      </c>
      <c r="C123" s="7" t="s">
        <v>147</v>
      </c>
      <c r="D123" s="23"/>
      <c r="E123" s="9" t="s">
        <v>97</v>
      </c>
      <c r="F123" s="23"/>
      <c r="G123" s="8" t="s">
        <v>148</v>
      </c>
      <c r="H123" s="8"/>
      <c r="I123" s="8"/>
      <c r="J123" s="8"/>
      <c r="K123" s="8"/>
      <c r="L123" s="8"/>
      <c r="M123" s="10"/>
    </row>
    <row r="124" spans="1:13" ht="15" customHeight="1" x14ac:dyDescent="0.15">
      <c r="A124" s="407"/>
      <c r="B124" s="399"/>
      <c r="C124" s="25"/>
      <c r="D124" s="88"/>
      <c r="E124" s="24"/>
      <c r="F124" s="89"/>
      <c r="G124" s="401"/>
      <c r="H124" s="401"/>
      <c r="I124" s="401"/>
      <c r="J124" s="401"/>
      <c r="K124" s="401"/>
      <c r="L124" s="401"/>
      <c r="M124" s="402"/>
    </row>
    <row r="125" spans="1:13" ht="15" customHeight="1" x14ac:dyDescent="0.4">
      <c r="A125" s="408"/>
      <c r="B125" s="400"/>
      <c r="C125" s="403"/>
      <c r="D125" s="404"/>
      <c r="E125" s="404"/>
      <c r="F125" s="404"/>
      <c r="G125" s="404"/>
      <c r="H125" s="404"/>
      <c r="I125" s="404"/>
      <c r="J125" s="404"/>
      <c r="K125" s="404"/>
      <c r="L125" s="404"/>
      <c r="M125" s="405"/>
    </row>
    <row r="126" spans="1:13" ht="5.0999999999999996" customHeight="1" x14ac:dyDescent="0.4"/>
  </sheetData>
  <mergeCells count="227">
    <mergeCell ref="B108:B110"/>
    <mergeCell ref="G109:M109"/>
    <mergeCell ref="C110:M110"/>
    <mergeCell ref="C111:E111"/>
    <mergeCell ref="F111:G111"/>
    <mergeCell ref="A116:A125"/>
    <mergeCell ref="C116:E116"/>
    <mergeCell ref="F116:G116"/>
    <mergeCell ref="C117:E117"/>
    <mergeCell ref="F117:G117"/>
    <mergeCell ref="H117:I117"/>
    <mergeCell ref="K117:L117"/>
    <mergeCell ref="B123:B125"/>
    <mergeCell ref="G124:M124"/>
    <mergeCell ref="C125:M125"/>
    <mergeCell ref="B118:B120"/>
    <mergeCell ref="G119:M119"/>
    <mergeCell ref="C120:M120"/>
    <mergeCell ref="C121:E121"/>
    <mergeCell ref="F121:G121"/>
    <mergeCell ref="C122:E122"/>
    <mergeCell ref="F122:G122"/>
    <mergeCell ref="H122:I122"/>
    <mergeCell ref="K122:L122"/>
    <mergeCell ref="B113:B115"/>
    <mergeCell ref="G114:M114"/>
    <mergeCell ref="C115:M115"/>
    <mergeCell ref="A50:B50"/>
    <mergeCell ref="C50:M50"/>
    <mergeCell ref="A92:M92"/>
    <mergeCell ref="A93:M93"/>
    <mergeCell ref="A96:A115"/>
    <mergeCell ref="C96:E96"/>
    <mergeCell ref="F96:G96"/>
    <mergeCell ref="C97:E97"/>
    <mergeCell ref="F97:G97"/>
    <mergeCell ref="B103:B105"/>
    <mergeCell ref="G104:M104"/>
    <mergeCell ref="C105:M105"/>
    <mergeCell ref="I97:J97"/>
    <mergeCell ref="L97:M97"/>
    <mergeCell ref="B98:B100"/>
    <mergeCell ref="G99:M99"/>
    <mergeCell ref="C100:M100"/>
    <mergeCell ref="L107:M107"/>
    <mergeCell ref="C102:E102"/>
    <mergeCell ref="F102:G102"/>
    <mergeCell ref="I102:J102"/>
    <mergeCell ref="C107:E107"/>
    <mergeCell ref="F107:G107"/>
    <mergeCell ref="I107:J107"/>
    <mergeCell ref="L48:M48"/>
    <mergeCell ref="H49:I49"/>
    <mergeCell ref="J49:K49"/>
    <mergeCell ref="L49:M49"/>
    <mergeCell ref="C112:E112"/>
    <mergeCell ref="F112:G112"/>
    <mergeCell ref="I112:J112"/>
    <mergeCell ref="L112:M112"/>
    <mergeCell ref="L102:M102"/>
    <mergeCell ref="G59:G60"/>
    <mergeCell ref="I59:I60"/>
    <mergeCell ref="K59:K60"/>
    <mergeCell ref="C60:E60"/>
    <mergeCell ref="A83:G83"/>
    <mergeCell ref="H83:M83"/>
    <mergeCell ref="A84:B86"/>
    <mergeCell ref="H84:I84"/>
    <mergeCell ref="J84:K84"/>
    <mergeCell ref="L84:M84"/>
    <mergeCell ref="H85:I85"/>
    <mergeCell ref="A47:B49"/>
    <mergeCell ref="H47:I47"/>
    <mergeCell ref="J47:K47"/>
    <mergeCell ref="L47:M47"/>
    <mergeCell ref="H48:I48"/>
    <mergeCell ref="J48:K48"/>
    <mergeCell ref="C101:E101"/>
    <mergeCell ref="F101:G101"/>
    <mergeCell ref="C68:E68"/>
    <mergeCell ref="F68:G68"/>
    <mergeCell ref="C69:E69"/>
    <mergeCell ref="F69:G69"/>
    <mergeCell ref="I69:J69"/>
    <mergeCell ref="L69:M69"/>
    <mergeCell ref="C57:M57"/>
    <mergeCell ref="B70:B72"/>
    <mergeCell ref="G71:M71"/>
    <mergeCell ref="C72:M72"/>
    <mergeCell ref="C73:E73"/>
    <mergeCell ref="F73:G73"/>
    <mergeCell ref="C74:E74"/>
    <mergeCell ref="F74:G74"/>
    <mergeCell ref="I74:J74"/>
    <mergeCell ref="L74:M74"/>
    <mergeCell ref="C106:E106"/>
    <mergeCell ref="F106:G106"/>
    <mergeCell ref="A51:M51"/>
    <mergeCell ref="A52:A58"/>
    <mergeCell ref="C52:M52"/>
    <mergeCell ref="C53:M53"/>
    <mergeCell ref="B54:B56"/>
    <mergeCell ref="G55:M55"/>
    <mergeCell ref="C56:M56"/>
    <mergeCell ref="C58:M58"/>
    <mergeCell ref="A59:A67"/>
    <mergeCell ref="C59:E59"/>
    <mergeCell ref="F59:F60"/>
    <mergeCell ref="B61:B63"/>
    <mergeCell ref="G62:M62"/>
    <mergeCell ref="C63:M63"/>
    <mergeCell ref="B64:G64"/>
    <mergeCell ref="I64:J64"/>
    <mergeCell ref="L64:M64"/>
    <mergeCell ref="B65:C67"/>
    <mergeCell ref="D65:E65"/>
    <mergeCell ref="F65:M65"/>
    <mergeCell ref="D66:E67"/>
    <mergeCell ref="A68:A77"/>
    <mergeCell ref="C41:D41"/>
    <mergeCell ref="E41:F41"/>
    <mergeCell ref="C42:D42"/>
    <mergeCell ref="E42:F42"/>
    <mergeCell ref="A43:M43"/>
    <mergeCell ref="A44:B46"/>
    <mergeCell ref="H44:I44"/>
    <mergeCell ref="J44:K44"/>
    <mergeCell ref="L44:M44"/>
    <mergeCell ref="H45:I45"/>
    <mergeCell ref="J45:K45"/>
    <mergeCell ref="L45:M45"/>
    <mergeCell ref="C46:E46"/>
    <mergeCell ref="F46:M46"/>
    <mergeCell ref="A36:M36"/>
    <mergeCell ref="A37:B38"/>
    <mergeCell ref="C37:D37"/>
    <mergeCell ref="E37:F37"/>
    <mergeCell ref="A39:B39"/>
    <mergeCell ref="A40:B40"/>
    <mergeCell ref="K31:L31"/>
    <mergeCell ref="B32:B34"/>
    <mergeCell ref="G33:M33"/>
    <mergeCell ref="C34:M34"/>
    <mergeCell ref="A35:G35"/>
    <mergeCell ref="H35:M35"/>
    <mergeCell ref="A30:A34"/>
    <mergeCell ref="F30:G30"/>
    <mergeCell ref="C30:E30"/>
    <mergeCell ref="F31:G31"/>
    <mergeCell ref="H31:I31"/>
    <mergeCell ref="B17:C19"/>
    <mergeCell ref="D17:E17"/>
    <mergeCell ref="F17:M17"/>
    <mergeCell ref="D18:E19"/>
    <mergeCell ref="A20:A29"/>
    <mergeCell ref="C20:E20"/>
    <mergeCell ref="F20:G20"/>
    <mergeCell ref="C21:E21"/>
    <mergeCell ref="F21:G21"/>
    <mergeCell ref="I21:J21"/>
    <mergeCell ref="A11:A19"/>
    <mergeCell ref="C26:E26"/>
    <mergeCell ref="F26:G26"/>
    <mergeCell ref="I26:J26"/>
    <mergeCell ref="L26:M26"/>
    <mergeCell ref="B27:B29"/>
    <mergeCell ref="G28:M28"/>
    <mergeCell ref="C29:M29"/>
    <mergeCell ref="L21:M21"/>
    <mergeCell ref="B22:B24"/>
    <mergeCell ref="G23:M23"/>
    <mergeCell ref="C24:M24"/>
    <mergeCell ref="C25:E25"/>
    <mergeCell ref="F25:G25"/>
    <mergeCell ref="B13:B15"/>
    <mergeCell ref="G14:M14"/>
    <mergeCell ref="C15:M15"/>
    <mergeCell ref="B16:G16"/>
    <mergeCell ref="I16:J16"/>
    <mergeCell ref="L16:M16"/>
    <mergeCell ref="C10:M10"/>
    <mergeCell ref="C11:E11"/>
    <mergeCell ref="F11:F12"/>
    <mergeCell ref="G11:G12"/>
    <mergeCell ref="I11:I12"/>
    <mergeCell ref="K11:K12"/>
    <mergeCell ref="C12:E12"/>
    <mergeCell ref="C9:M9"/>
    <mergeCell ref="A3:D3"/>
    <mergeCell ref="E3:F3"/>
    <mergeCell ref="H3:K3"/>
    <mergeCell ref="L3:M3"/>
    <mergeCell ref="A4:A10"/>
    <mergeCell ref="C4:M4"/>
    <mergeCell ref="C5:M5"/>
    <mergeCell ref="B6:B8"/>
    <mergeCell ref="G7:M7"/>
    <mergeCell ref="C8:M8"/>
    <mergeCell ref="B75:B77"/>
    <mergeCell ref="G76:M76"/>
    <mergeCell ref="C77:M77"/>
    <mergeCell ref="A78:A82"/>
    <mergeCell ref="C78:E78"/>
    <mergeCell ref="F78:G78"/>
    <mergeCell ref="C79:E79"/>
    <mergeCell ref="F79:G79"/>
    <mergeCell ref="H79:I79"/>
    <mergeCell ref="K79:L79"/>
    <mergeCell ref="B80:B82"/>
    <mergeCell ref="G81:M81"/>
    <mergeCell ref="C82:M82"/>
    <mergeCell ref="A90:B90"/>
    <mergeCell ref="C90:M90"/>
    <mergeCell ref="L85:M85"/>
    <mergeCell ref="C86:E86"/>
    <mergeCell ref="F86:M86"/>
    <mergeCell ref="A87:B89"/>
    <mergeCell ref="H87:I87"/>
    <mergeCell ref="J87:K87"/>
    <mergeCell ref="L87:M87"/>
    <mergeCell ref="H88:I88"/>
    <mergeCell ref="J88:K88"/>
    <mergeCell ref="L88:M88"/>
    <mergeCell ref="H89:I89"/>
    <mergeCell ref="J89:K89"/>
    <mergeCell ref="L89:M89"/>
    <mergeCell ref="J85:K85"/>
  </mergeCells>
  <phoneticPr fontId="3"/>
  <dataValidations count="6">
    <dataValidation type="list" allowBlank="1" showInputMessage="1" showErrorMessage="1" sqref="D114 D7 D14 D28 D99 D104 D109 D119 D23 D33 D124 D55 D62 D76 D71 D81" xr:uid="{B72374CE-4BDE-4800-B754-084931174A30}">
      <formula1>"都,道,府,県"</formula1>
    </dataValidation>
    <dataValidation type="list" allowBlank="1" showInputMessage="1" showErrorMessage="1" sqref="F114 F7 F14 F28 F99 F104 F109 F119 F23 F33 F124 F55 F62 F76 F71 F81" xr:uid="{98A38593-9909-411F-A53D-B123418EC2C0}">
      <formula1>"市,郡,区"</formula1>
    </dataValidation>
    <dataValidation imeMode="fullKatakana" allowBlank="1" showInputMessage="1" showErrorMessage="1" sqref="C4:M4 C11:E11 C25:E25 C96:E96 C101:E101 C106:E106 C111:E111 C116:E116 C20:E20 C121:E121 C52:M52 C59:E59 C73:E73 C68:E68 C78:E78" xr:uid="{D14627FE-5CCA-4F8F-B86B-5737F8ADF2BA}"/>
    <dataValidation imeMode="disabled" allowBlank="1" showInputMessage="1" showErrorMessage="1" sqref="D6 F6 D13 F13 D54 F54 D61 F61" xr:uid="{F893B4A4-0E3A-4D45-859C-653E5487F98A}"/>
    <dataValidation type="whole" imeMode="disabled" operator="greaterThanOrEqual" allowBlank="1" showInputMessage="1" showErrorMessage="1" sqref="G11:G12 I11:I12 K11:K12 I25 I30 K30 K25 I96 K96 K20 I101 K101 I20 K106 I106 K116 K111 I111 I116 I121 K121 G59:G60 I59:I60 K59:K60 I73 I78 K78 K73 K68 I68" xr:uid="{D834E5BE-6800-428B-9DF4-10D3DF5A1BD3}">
      <formula1>0</formula1>
    </dataValidation>
    <dataValidation type="list" allowBlank="1" showInputMessage="1" showErrorMessage="1" sqref="C45:M45 I16:J16 L16:M16 I21:J21 L21:M21 I26:J26 L26:M26 I97:J97 L97:M97 I102:J102 L102:M102 I107:J107 L107:M107 I112:J112 L112:M112 G3 L3:M3 I64:J64 L64:M64 I69:J69 L69:M69 I74:J74 L74:M74 C85:M85 J31 M31 J79 M79 J117 M117 J122 M122" xr:uid="{71A50981-390F-47E0-B016-BF0A6F28C66D}">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50" max="12" man="1"/>
    <brk id="93" max="1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741D56-049B-4E6A-AA7C-2B0C64A67144}">
  <dimension ref="A1:AG35"/>
  <sheetViews>
    <sheetView view="pageBreakPreview" zoomScale="85" zoomScaleNormal="100" zoomScaleSheetLayoutView="85" workbookViewId="0">
      <selection activeCell="G11" sqref="G11:J11"/>
    </sheetView>
  </sheetViews>
  <sheetFormatPr defaultRowHeight="13.5" x14ac:dyDescent="0.15"/>
  <cols>
    <col min="1" max="10" width="3.625" style="95" customWidth="1"/>
    <col min="11" max="14" width="7.25" style="95" customWidth="1"/>
    <col min="15" max="19" width="2.125" style="95" customWidth="1"/>
    <col min="20" max="33" width="2" style="95" customWidth="1"/>
    <col min="34" max="35" width="3.125" style="95" customWidth="1"/>
    <col min="36" max="16384" width="9" style="95"/>
  </cols>
  <sheetData>
    <row r="1" spans="1:33" x14ac:dyDescent="0.15">
      <c r="AD1" s="95" t="s">
        <v>203</v>
      </c>
    </row>
    <row r="3" spans="1:33" ht="18.75" x14ac:dyDescent="0.2">
      <c r="G3" s="96" t="s">
        <v>204</v>
      </c>
    </row>
    <row r="4" spans="1:33" ht="28.5" customHeight="1" x14ac:dyDescent="0.15"/>
    <row r="5" spans="1:33" x14ac:dyDescent="0.15">
      <c r="A5" s="476" t="s">
        <v>205</v>
      </c>
      <c r="B5" s="477"/>
      <c r="C5" s="477"/>
      <c r="D5" s="477"/>
      <c r="E5" s="477"/>
      <c r="F5" s="477"/>
      <c r="G5" s="476" t="s">
        <v>206</v>
      </c>
      <c r="H5" s="477"/>
      <c r="I5" s="477"/>
      <c r="J5" s="480"/>
      <c r="K5" s="476" t="s">
        <v>207</v>
      </c>
      <c r="L5" s="477"/>
      <c r="M5" s="477"/>
      <c r="N5" s="480"/>
      <c r="O5" s="476" t="s">
        <v>208</v>
      </c>
      <c r="P5" s="477"/>
      <c r="Q5" s="477"/>
      <c r="R5" s="477"/>
      <c r="S5" s="480"/>
      <c r="T5" s="476" t="s">
        <v>209</v>
      </c>
      <c r="U5" s="482"/>
      <c r="V5" s="482"/>
      <c r="W5" s="482"/>
      <c r="X5" s="482"/>
      <c r="Y5" s="482"/>
      <c r="Z5" s="482"/>
      <c r="AA5" s="482"/>
      <c r="AB5" s="482"/>
      <c r="AC5" s="482"/>
      <c r="AD5" s="482"/>
      <c r="AE5" s="482"/>
      <c r="AF5" s="482"/>
      <c r="AG5" s="483"/>
    </row>
    <row r="6" spans="1:33" x14ac:dyDescent="0.15">
      <c r="A6" s="478"/>
      <c r="B6" s="479"/>
      <c r="C6" s="479"/>
      <c r="D6" s="479"/>
      <c r="E6" s="479"/>
      <c r="F6" s="479"/>
      <c r="G6" s="478"/>
      <c r="H6" s="479"/>
      <c r="I6" s="479"/>
      <c r="J6" s="481"/>
      <c r="K6" s="478"/>
      <c r="L6" s="479"/>
      <c r="M6" s="479"/>
      <c r="N6" s="481"/>
      <c r="O6" s="478"/>
      <c r="P6" s="479"/>
      <c r="Q6" s="479"/>
      <c r="R6" s="479"/>
      <c r="S6" s="481"/>
      <c r="T6" s="484"/>
      <c r="U6" s="485"/>
      <c r="V6" s="485"/>
      <c r="W6" s="485"/>
      <c r="X6" s="485"/>
      <c r="Y6" s="485"/>
      <c r="Z6" s="485"/>
      <c r="AA6" s="485"/>
      <c r="AB6" s="485"/>
      <c r="AC6" s="485"/>
      <c r="AD6" s="485"/>
      <c r="AE6" s="485"/>
      <c r="AF6" s="485"/>
      <c r="AG6" s="486"/>
    </row>
    <row r="7" spans="1:33" ht="28.5" customHeight="1" x14ac:dyDescent="0.15">
      <c r="A7" s="487"/>
      <c r="B7" s="488"/>
      <c r="C7" s="488"/>
      <c r="D7" s="488"/>
      <c r="E7" s="488"/>
      <c r="F7" s="489"/>
      <c r="G7" s="487"/>
      <c r="H7" s="488"/>
      <c r="I7" s="488"/>
      <c r="J7" s="489"/>
      <c r="K7" s="487"/>
      <c r="L7" s="488"/>
      <c r="M7" s="488"/>
      <c r="N7" s="489"/>
      <c r="O7" s="490"/>
      <c r="P7" s="490"/>
      <c r="Q7" s="490"/>
      <c r="R7" s="490"/>
      <c r="S7" s="490"/>
      <c r="T7" s="97"/>
      <c r="U7" s="98"/>
      <c r="V7" s="98"/>
      <c r="W7" s="98"/>
      <c r="X7" s="98"/>
      <c r="Y7" s="98"/>
      <c r="Z7" s="98"/>
      <c r="AA7" s="98"/>
      <c r="AB7" s="98"/>
      <c r="AC7" s="98"/>
      <c r="AD7" s="98"/>
      <c r="AE7" s="98"/>
      <c r="AF7" s="98"/>
      <c r="AG7" s="99"/>
    </row>
    <row r="8" spans="1:33" ht="28.5" customHeight="1" x14ac:dyDescent="0.15">
      <c r="A8" s="487"/>
      <c r="B8" s="488"/>
      <c r="C8" s="488"/>
      <c r="D8" s="488"/>
      <c r="E8" s="488"/>
      <c r="F8" s="489"/>
      <c r="G8" s="487"/>
      <c r="H8" s="488"/>
      <c r="I8" s="488"/>
      <c r="J8" s="489"/>
      <c r="K8" s="487"/>
      <c r="L8" s="488"/>
      <c r="M8" s="488"/>
      <c r="N8" s="489"/>
      <c r="O8" s="490"/>
      <c r="P8" s="490"/>
      <c r="Q8" s="490"/>
      <c r="R8" s="490"/>
      <c r="S8" s="490"/>
      <c r="T8" s="97"/>
      <c r="U8" s="98"/>
      <c r="V8" s="98"/>
      <c r="W8" s="98"/>
      <c r="X8" s="98"/>
      <c r="Y8" s="98"/>
      <c r="Z8" s="98"/>
      <c r="AA8" s="98"/>
      <c r="AB8" s="98"/>
      <c r="AC8" s="98"/>
      <c r="AD8" s="98"/>
      <c r="AE8" s="98"/>
      <c r="AF8" s="98"/>
      <c r="AG8" s="99"/>
    </row>
    <row r="9" spans="1:33" ht="28.5" customHeight="1" x14ac:dyDescent="0.15">
      <c r="A9" s="487"/>
      <c r="B9" s="488"/>
      <c r="C9" s="488"/>
      <c r="D9" s="488"/>
      <c r="E9" s="488"/>
      <c r="F9" s="489"/>
      <c r="G9" s="487"/>
      <c r="H9" s="488"/>
      <c r="I9" s="488"/>
      <c r="J9" s="489"/>
      <c r="K9" s="487"/>
      <c r="L9" s="488"/>
      <c r="M9" s="488"/>
      <c r="N9" s="489"/>
      <c r="O9" s="490"/>
      <c r="P9" s="490"/>
      <c r="Q9" s="490"/>
      <c r="R9" s="490"/>
      <c r="S9" s="490"/>
      <c r="T9" s="97"/>
      <c r="U9" s="98"/>
      <c r="V9" s="98"/>
      <c r="W9" s="98"/>
      <c r="X9" s="98"/>
      <c r="Y9" s="98"/>
      <c r="Z9" s="98"/>
      <c r="AA9" s="98"/>
      <c r="AB9" s="98"/>
      <c r="AC9" s="98"/>
      <c r="AD9" s="98"/>
      <c r="AE9" s="98"/>
      <c r="AF9" s="98"/>
      <c r="AG9" s="99"/>
    </row>
    <row r="10" spans="1:33" ht="28.5" customHeight="1" x14ac:dyDescent="0.15">
      <c r="A10" s="487"/>
      <c r="B10" s="488"/>
      <c r="C10" s="488"/>
      <c r="D10" s="488"/>
      <c r="E10" s="488"/>
      <c r="F10" s="489"/>
      <c r="G10" s="487"/>
      <c r="H10" s="488"/>
      <c r="I10" s="488"/>
      <c r="J10" s="489"/>
      <c r="K10" s="487"/>
      <c r="L10" s="488"/>
      <c r="M10" s="488"/>
      <c r="N10" s="489"/>
      <c r="O10" s="490"/>
      <c r="P10" s="490"/>
      <c r="Q10" s="490"/>
      <c r="R10" s="490"/>
      <c r="S10" s="490"/>
      <c r="T10" s="97"/>
      <c r="U10" s="98"/>
      <c r="V10" s="98"/>
      <c r="W10" s="98"/>
      <c r="X10" s="98"/>
      <c r="Y10" s="98"/>
      <c r="Z10" s="98"/>
      <c r="AA10" s="98"/>
      <c r="AB10" s="98"/>
      <c r="AC10" s="98"/>
      <c r="AD10" s="98"/>
      <c r="AE10" s="98"/>
      <c r="AF10" s="98"/>
      <c r="AG10" s="99"/>
    </row>
    <row r="11" spans="1:33" ht="28.5" customHeight="1" x14ac:dyDescent="0.15">
      <c r="A11" s="487"/>
      <c r="B11" s="488"/>
      <c r="C11" s="488"/>
      <c r="D11" s="488"/>
      <c r="E11" s="488"/>
      <c r="F11" s="489"/>
      <c r="G11" s="487"/>
      <c r="H11" s="488"/>
      <c r="I11" s="488"/>
      <c r="J11" s="489"/>
      <c r="K11" s="487"/>
      <c r="L11" s="488"/>
      <c r="M11" s="488"/>
      <c r="N11" s="489"/>
      <c r="O11" s="490"/>
      <c r="P11" s="490"/>
      <c r="Q11" s="490"/>
      <c r="R11" s="490"/>
      <c r="S11" s="490"/>
      <c r="T11" s="97"/>
      <c r="U11" s="98"/>
      <c r="V11" s="98"/>
      <c r="W11" s="98"/>
      <c r="X11" s="98"/>
      <c r="Y11" s="98"/>
      <c r="Z11" s="98"/>
      <c r="AA11" s="98"/>
      <c r="AB11" s="98"/>
      <c r="AC11" s="98"/>
      <c r="AD11" s="98"/>
      <c r="AE11" s="98"/>
      <c r="AF11" s="98"/>
      <c r="AG11" s="99"/>
    </row>
    <row r="12" spans="1:33" ht="28.5" customHeight="1" x14ac:dyDescent="0.15">
      <c r="A12" s="487"/>
      <c r="B12" s="488"/>
      <c r="C12" s="488"/>
      <c r="D12" s="488"/>
      <c r="E12" s="488"/>
      <c r="F12" s="489"/>
      <c r="G12" s="487"/>
      <c r="H12" s="488"/>
      <c r="I12" s="488"/>
      <c r="J12" s="489"/>
      <c r="K12" s="487"/>
      <c r="L12" s="488"/>
      <c r="M12" s="488"/>
      <c r="N12" s="489"/>
      <c r="O12" s="490"/>
      <c r="P12" s="490"/>
      <c r="Q12" s="490"/>
      <c r="R12" s="490"/>
      <c r="S12" s="490"/>
      <c r="T12" s="97"/>
      <c r="U12" s="98"/>
      <c r="V12" s="98"/>
      <c r="W12" s="98"/>
      <c r="X12" s="98"/>
      <c r="Y12" s="98"/>
      <c r="Z12" s="98"/>
      <c r="AA12" s="98"/>
      <c r="AB12" s="98"/>
      <c r="AC12" s="98"/>
      <c r="AD12" s="98"/>
      <c r="AE12" s="98"/>
      <c r="AF12" s="98"/>
      <c r="AG12" s="99"/>
    </row>
    <row r="13" spans="1:33" ht="28.5" customHeight="1" x14ac:dyDescent="0.15">
      <c r="A13" s="487"/>
      <c r="B13" s="488"/>
      <c r="C13" s="488"/>
      <c r="D13" s="488"/>
      <c r="E13" s="488"/>
      <c r="F13" s="489"/>
      <c r="G13" s="487"/>
      <c r="H13" s="488"/>
      <c r="I13" s="488"/>
      <c r="J13" s="489"/>
      <c r="K13" s="487"/>
      <c r="L13" s="488"/>
      <c r="M13" s="488"/>
      <c r="N13" s="489"/>
      <c r="O13" s="490"/>
      <c r="P13" s="490"/>
      <c r="Q13" s="490"/>
      <c r="R13" s="490"/>
      <c r="S13" s="490"/>
      <c r="T13" s="97"/>
      <c r="U13" s="98"/>
      <c r="V13" s="98"/>
      <c r="W13" s="98"/>
      <c r="X13" s="98"/>
      <c r="Y13" s="98"/>
      <c r="Z13" s="98"/>
      <c r="AA13" s="98"/>
      <c r="AB13" s="98"/>
      <c r="AC13" s="98"/>
      <c r="AD13" s="98"/>
      <c r="AE13" s="98"/>
      <c r="AF13" s="98"/>
      <c r="AG13" s="99"/>
    </row>
    <row r="14" spans="1:33" ht="28.5" customHeight="1" x14ac:dyDescent="0.15">
      <c r="A14" s="487"/>
      <c r="B14" s="488"/>
      <c r="C14" s="488"/>
      <c r="D14" s="488"/>
      <c r="E14" s="488"/>
      <c r="F14" s="489"/>
      <c r="G14" s="487"/>
      <c r="H14" s="488"/>
      <c r="I14" s="488"/>
      <c r="J14" s="489"/>
      <c r="K14" s="487"/>
      <c r="L14" s="488"/>
      <c r="M14" s="488"/>
      <c r="N14" s="489"/>
      <c r="O14" s="490"/>
      <c r="P14" s="490"/>
      <c r="Q14" s="490"/>
      <c r="R14" s="490"/>
      <c r="S14" s="490"/>
      <c r="T14" s="97"/>
      <c r="U14" s="98"/>
      <c r="V14" s="98"/>
      <c r="W14" s="98"/>
      <c r="X14" s="98"/>
      <c r="Y14" s="98"/>
      <c r="Z14" s="98"/>
      <c r="AA14" s="98"/>
      <c r="AB14" s="98"/>
      <c r="AC14" s="98"/>
      <c r="AD14" s="98"/>
      <c r="AE14" s="98"/>
      <c r="AF14" s="98"/>
      <c r="AG14" s="99"/>
    </row>
    <row r="15" spans="1:33" ht="28.5" customHeight="1" x14ac:dyDescent="0.15">
      <c r="A15" s="487"/>
      <c r="B15" s="488"/>
      <c r="C15" s="488"/>
      <c r="D15" s="488"/>
      <c r="E15" s="488"/>
      <c r="F15" s="489"/>
      <c r="G15" s="487"/>
      <c r="H15" s="488"/>
      <c r="I15" s="488"/>
      <c r="J15" s="489"/>
      <c r="K15" s="487"/>
      <c r="L15" s="488"/>
      <c r="M15" s="488"/>
      <c r="N15" s="489"/>
      <c r="O15" s="490"/>
      <c r="P15" s="490"/>
      <c r="Q15" s="490"/>
      <c r="R15" s="490"/>
      <c r="S15" s="490"/>
      <c r="T15" s="97"/>
      <c r="U15" s="98"/>
      <c r="V15" s="98"/>
      <c r="W15" s="98"/>
      <c r="X15" s="98"/>
      <c r="Y15" s="98"/>
      <c r="Z15" s="98"/>
      <c r="AA15" s="98"/>
      <c r="AB15" s="98"/>
      <c r="AC15" s="98"/>
      <c r="AD15" s="98"/>
      <c r="AE15" s="98"/>
      <c r="AF15" s="98"/>
      <c r="AG15" s="99"/>
    </row>
    <row r="16" spans="1:33" ht="28.5" customHeight="1" x14ac:dyDescent="0.15">
      <c r="A16" s="487"/>
      <c r="B16" s="488"/>
      <c r="C16" s="488"/>
      <c r="D16" s="488"/>
      <c r="E16" s="488"/>
      <c r="F16" s="489"/>
      <c r="G16" s="487"/>
      <c r="H16" s="488"/>
      <c r="I16" s="488"/>
      <c r="J16" s="489"/>
      <c r="K16" s="487"/>
      <c r="L16" s="488"/>
      <c r="M16" s="488"/>
      <c r="N16" s="489"/>
      <c r="O16" s="490"/>
      <c r="P16" s="490"/>
      <c r="Q16" s="490"/>
      <c r="R16" s="490"/>
      <c r="S16" s="490"/>
      <c r="T16" s="97"/>
      <c r="U16" s="98"/>
      <c r="V16" s="98"/>
      <c r="W16" s="98"/>
      <c r="X16" s="98"/>
      <c r="Y16" s="98"/>
      <c r="Z16" s="98"/>
      <c r="AA16" s="98"/>
      <c r="AB16" s="98"/>
      <c r="AC16" s="98"/>
      <c r="AD16" s="98"/>
      <c r="AE16" s="98"/>
      <c r="AF16" s="98"/>
      <c r="AG16" s="99"/>
    </row>
    <row r="17" spans="1:33" ht="28.5" customHeight="1" x14ac:dyDescent="0.15">
      <c r="A17" s="487"/>
      <c r="B17" s="488"/>
      <c r="C17" s="488"/>
      <c r="D17" s="488"/>
      <c r="E17" s="488"/>
      <c r="F17" s="489"/>
      <c r="G17" s="487"/>
      <c r="H17" s="488"/>
      <c r="I17" s="488"/>
      <c r="J17" s="489"/>
      <c r="K17" s="487"/>
      <c r="L17" s="488"/>
      <c r="M17" s="488"/>
      <c r="N17" s="489"/>
      <c r="O17" s="490"/>
      <c r="P17" s="490"/>
      <c r="Q17" s="490"/>
      <c r="R17" s="490"/>
      <c r="S17" s="490"/>
      <c r="T17" s="97"/>
      <c r="U17" s="98"/>
      <c r="V17" s="98"/>
      <c r="W17" s="98"/>
      <c r="X17" s="98"/>
      <c r="Y17" s="98"/>
      <c r="Z17" s="98"/>
      <c r="AA17" s="98"/>
      <c r="AB17" s="98"/>
      <c r="AC17" s="98"/>
      <c r="AD17" s="98"/>
      <c r="AE17" s="98"/>
      <c r="AF17" s="98"/>
      <c r="AG17" s="99"/>
    </row>
    <row r="18" spans="1:33" ht="28.5" customHeight="1" x14ac:dyDescent="0.15">
      <c r="A18" s="487"/>
      <c r="B18" s="488"/>
      <c r="C18" s="488"/>
      <c r="D18" s="488"/>
      <c r="E18" s="488"/>
      <c r="F18" s="489"/>
      <c r="G18" s="487"/>
      <c r="H18" s="488"/>
      <c r="I18" s="488"/>
      <c r="J18" s="489"/>
      <c r="K18" s="487"/>
      <c r="L18" s="488"/>
      <c r="M18" s="488"/>
      <c r="N18" s="489"/>
      <c r="O18" s="490"/>
      <c r="P18" s="490"/>
      <c r="Q18" s="490"/>
      <c r="R18" s="490"/>
      <c r="S18" s="490"/>
      <c r="T18" s="97"/>
      <c r="U18" s="98"/>
      <c r="V18" s="98"/>
      <c r="W18" s="98"/>
      <c r="X18" s="98"/>
      <c r="Y18" s="98"/>
      <c r="Z18" s="98"/>
      <c r="AA18" s="98"/>
      <c r="AB18" s="98"/>
      <c r="AC18" s="98"/>
      <c r="AD18" s="98"/>
      <c r="AE18" s="98"/>
      <c r="AF18" s="98"/>
      <c r="AG18" s="99"/>
    </row>
    <row r="19" spans="1:33" ht="28.5" customHeight="1" x14ac:dyDescent="0.15">
      <c r="A19" s="487"/>
      <c r="B19" s="488"/>
      <c r="C19" s="488"/>
      <c r="D19" s="488"/>
      <c r="E19" s="488"/>
      <c r="F19" s="489"/>
      <c r="G19" s="487"/>
      <c r="H19" s="488"/>
      <c r="I19" s="488"/>
      <c r="J19" s="489"/>
      <c r="K19" s="487"/>
      <c r="L19" s="488"/>
      <c r="M19" s="488"/>
      <c r="N19" s="489"/>
      <c r="O19" s="490"/>
      <c r="P19" s="490"/>
      <c r="Q19" s="490"/>
      <c r="R19" s="490"/>
      <c r="S19" s="490"/>
      <c r="T19" s="97"/>
      <c r="U19" s="98"/>
      <c r="V19" s="98"/>
      <c r="W19" s="98"/>
      <c r="X19" s="98"/>
      <c r="Y19" s="98"/>
      <c r="Z19" s="98"/>
      <c r="AA19" s="98"/>
      <c r="AB19" s="98"/>
      <c r="AC19" s="98"/>
      <c r="AD19" s="98"/>
      <c r="AE19" s="98"/>
      <c r="AF19" s="98"/>
      <c r="AG19" s="99"/>
    </row>
    <row r="20" spans="1:33" ht="28.5" customHeight="1" x14ac:dyDescent="0.15">
      <c r="A20" s="487"/>
      <c r="B20" s="488"/>
      <c r="C20" s="488"/>
      <c r="D20" s="488"/>
      <c r="E20" s="488"/>
      <c r="F20" s="489"/>
      <c r="G20" s="487"/>
      <c r="H20" s="488"/>
      <c r="I20" s="488"/>
      <c r="J20" s="489"/>
      <c r="K20" s="487"/>
      <c r="L20" s="488"/>
      <c r="M20" s="488"/>
      <c r="N20" s="489"/>
      <c r="O20" s="490"/>
      <c r="P20" s="490"/>
      <c r="Q20" s="490"/>
      <c r="R20" s="490"/>
      <c r="S20" s="490"/>
      <c r="T20" s="97"/>
      <c r="U20" s="98"/>
      <c r="V20" s="98"/>
      <c r="W20" s="98"/>
      <c r="X20" s="98"/>
      <c r="Y20" s="98"/>
      <c r="Z20" s="98"/>
      <c r="AA20" s="98"/>
      <c r="AB20" s="98"/>
      <c r="AC20" s="98"/>
      <c r="AD20" s="98"/>
      <c r="AE20" s="98"/>
      <c r="AF20" s="98"/>
      <c r="AG20" s="99"/>
    </row>
    <row r="21" spans="1:33" ht="28.5" customHeight="1" x14ac:dyDescent="0.15">
      <c r="A21" s="487"/>
      <c r="B21" s="488"/>
      <c r="C21" s="488"/>
      <c r="D21" s="488"/>
      <c r="E21" s="488"/>
      <c r="F21" s="489"/>
      <c r="G21" s="487"/>
      <c r="H21" s="488"/>
      <c r="I21" s="488"/>
      <c r="J21" s="489"/>
      <c r="K21" s="487"/>
      <c r="L21" s="488"/>
      <c r="M21" s="488"/>
      <c r="N21" s="489"/>
      <c r="O21" s="490"/>
      <c r="P21" s="490"/>
      <c r="Q21" s="490"/>
      <c r="R21" s="490"/>
      <c r="S21" s="490"/>
      <c r="T21" s="97"/>
      <c r="U21" s="98"/>
      <c r="V21" s="98"/>
      <c r="W21" s="98"/>
      <c r="X21" s="98"/>
      <c r="Y21" s="98"/>
      <c r="Z21" s="98"/>
      <c r="AA21" s="98"/>
      <c r="AB21" s="98"/>
      <c r="AC21" s="98"/>
      <c r="AD21" s="98"/>
      <c r="AE21" s="98"/>
      <c r="AF21" s="98"/>
      <c r="AG21" s="99"/>
    </row>
    <row r="22" spans="1:33" ht="28.5" customHeight="1" x14ac:dyDescent="0.15">
      <c r="A22" s="487"/>
      <c r="B22" s="488"/>
      <c r="C22" s="488"/>
      <c r="D22" s="488"/>
      <c r="E22" s="488"/>
      <c r="F22" s="489"/>
      <c r="G22" s="487"/>
      <c r="H22" s="488"/>
      <c r="I22" s="488"/>
      <c r="J22" s="489"/>
      <c r="K22" s="487"/>
      <c r="L22" s="488"/>
      <c r="M22" s="488"/>
      <c r="N22" s="489"/>
      <c r="O22" s="490"/>
      <c r="P22" s="490"/>
      <c r="Q22" s="490"/>
      <c r="R22" s="490"/>
      <c r="S22" s="490"/>
      <c r="T22" s="97"/>
      <c r="U22" s="98"/>
      <c r="V22" s="98"/>
      <c r="W22" s="98"/>
      <c r="X22" s="98"/>
      <c r="Y22" s="98"/>
      <c r="Z22" s="98"/>
      <c r="AA22" s="98"/>
      <c r="AB22" s="98"/>
      <c r="AC22" s="98"/>
      <c r="AD22" s="98"/>
      <c r="AE22" s="98"/>
      <c r="AF22" s="98"/>
      <c r="AG22" s="99"/>
    </row>
    <row r="23" spans="1:33" ht="28.5" customHeight="1" x14ac:dyDescent="0.15">
      <c r="A23" s="487"/>
      <c r="B23" s="488"/>
      <c r="C23" s="488"/>
      <c r="D23" s="488"/>
      <c r="E23" s="488"/>
      <c r="F23" s="489"/>
      <c r="G23" s="487"/>
      <c r="H23" s="488"/>
      <c r="I23" s="488"/>
      <c r="J23" s="489"/>
      <c r="K23" s="487"/>
      <c r="L23" s="488"/>
      <c r="M23" s="488"/>
      <c r="N23" s="489"/>
      <c r="O23" s="490"/>
      <c r="P23" s="490"/>
      <c r="Q23" s="490"/>
      <c r="R23" s="490"/>
      <c r="S23" s="490"/>
      <c r="T23" s="97"/>
      <c r="U23" s="98"/>
      <c r="V23" s="98"/>
      <c r="W23" s="98"/>
      <c r="X23" s="98"/>
      <c r="Y23" s="98"/>
      <c r="Z23" s="98"/>
      <c r="AA23" s="98"/>
      <c r="AB23" s="98"/>
      <c r="AC23" s="98"/>
      <c r="AD23" s="98"/>
      <c r="AE23" s="98"/>
      <c r="AF23" s="98"/>
      <c r="AG23" s="99"/>
    </row>
    <row r="24" spans="1:33" ht="28.5" customHeight="1" x14ac:dyDescent="0.15">
      <c r="A24" s="487"/>
      <c r="B24" s="488"/>
      <c r="C24" s="488"/>
      <c r="D24" s="488"/>
      <c r="E24" s="488"/>
      <c r="F24" s="489"/>
      <c r="G24" s="487"/>
      <c r="H24" s="488"/>
      <c r="I24" s="488"/>
      <c r="J24" s="489"/>
      <c r="K24" s="487"/>
      <c r="L24" s="488"/>
      <c r="M24" s="488"/>
      <c r="N24" s="489"/>
      <c r="O24" s="490"/>
      <c r="P24" s="490"/>
      <c r="Q24" s="490"/>
      <c r="R24" s="490"/>
      <c r="S24" s="490"/>
      <c r="T24" s="97"/>
      <c r="U24" s="98"/>
      <c r="V24" s="98"/>
      <c r="W24" s="98"/>
      <c r="X24" s="98"/>
      <c r="Y24" s="98"/>
      <c r="Z24" s="98"/>
      <c r="AA24" s="98"/>
      <c r="AB24" s="98"/>
      <c r="AC24" s="98"/>
      <c r="AD24" s="98"/>
      <c r="AE24" s="98"/>
      <c r="AF24" s="98"/>
      <c r="AG24" s="99"/>
    </row>
    <row r="25" spans="1:33" ht="28.5" customHeight="1" x14ac:dyDescent="0.15">
      <c r="A25" s="487"/>
      <c r="B25" s="488"/>
      <c r="C25" s="488"/>
      <c r="D25" s="488"/>
      <c r="E25" s="488"/>
      <c r="F25" s="489"/>
      <c r="G25" s="487"/>
      <c r="H25" s="488"/>
      <c r="I25" s="488"/>
      <c r="J25" s="489"/>
      <c r="K25" s="487"/>
      <c r="L25" s="488"/>
      <c r="M25" s="488"/>
      <c r="N25" s="489"/>
      <c r="O25" s="490"/>
      <c r="P25" s="490"/>
      <c r="Q25" s="490"/>
      <c r="R25" s="490"/>
      <c r="S25" s="490"/>
      <c r="T25" s="97"/>
      <c r="U25" s="98"/>
      <c r="V25" s="98"/>
      <c r="W25" s="98"/>
      <c r="X25" s="98"/>
      <c r="Y25" s="98"/>
      <c r="Z25" s="98"/>
      <c r="AA25" s="98"/>
      <c r="AB25" s="98"/>
      <c r="AC25" s="98"/>
      <c r="AD25" s="98"/>
      <c r="AE25" s="98"/>
      <c r="AF25" s="98"/>
      <c r="AG25" s="99"/>
    </row>
    <row r="26" spans="1:33" ht="28.5" customHeight="1" x14ac:dyDescent="0.15">
      <c r="A26" s="487"/>
      <c r="B26" s="488"/>
      <c r="C26" s="488"/>
      <c r="D26" s="488"/>
      <c r="E26" s="488"/>
      <c r="F26" s="489"/>
      <c r="G26" s="487"/>
      <c r="H26" s="488"/>
      <c r="I26" s="488"/>
      <c r="J26" s="489"/>
      <c r="K26" s="487"/>
      <c r="L26" s="488"/>
      <c r="M26" s="488"/>
      <c r="N26" s="489"/>
      <c r="O26" s="490"/>
      <c r="P26" s="490"/>
      <c r="Q26" s="490"/>
      <c r="R26" s="490"/>
      <c r="S26" s="490"/>
      <c r="T26" s="97"/>
      <c r="U26" s="98"/>
      <c r="V26" s="98"/>
      <c r="W26" s="98"/>
      <c r="X26" s="98"/>
      <c r="Y26" s="98"/>
      <c r="Z26" s="98"/>
      <c r="AA26" s="98"/>
      <c r="AB26" s="98"/>
      <c r="AC26" s="98"/>
      <c r="AD26" s="98"/>
      <c r="AE26" s="98"/>
      <c r="AF26" s="98"/>
      <c r="AG26" s="99"/>
    </row>
    <row r="27" spans="1:33" ht="28.5" customHeight="1" x14ac:dyDescent="0.15">
      <c r="A27" s="487"/>
      <c r="B27" s="488"/>
      <c r="C27" s="488"/>
      <c r="D27" s="488"/>
      <c r="E27" s="488"/>
      <c r="F27" s="489"/>
      <c r="G27" s="487"/>
      <c r="H27" s="488"/>
      <c r="I27" s="488"/>
      <c r="J27" s="489"/>
      <c r="K27" s="487"/>
      <c r="L27" s="488"/>
      <c r="M27" s="488"/>
      <c r="N27" s="489"/>
      <c r="O27" s="490"/>
      <c r="P27" s="490"/>
      <c r="Q27" s="490"/>
      <c r="R27" s="490"/>
      <c r="S27" s="490"/>
      <c r="T27" s="97"/>
      <c r="U27" s="98"/>
      <c r="V27" s="98"/>
      <c r="W27" s="98"/>
      <c r="X27" s="98"/>
      <c r="Y27" s="98"/>
      <c r="Z27" s="98"/>
      <c r="AA27" s="98"/>
      <c r="AB27" s="98"/>
      <c r="AC27" s="98"/>
      <c r="AD27" s="98"/>
      <c r="AE27" s="98"/>
      <c r="AF27" s="98"/>
      <c r="AG27" s="99"/>
    </row>
    <row r="28" spans="1:33" ht="28.5" customHeight="1" x14ac:dyDescent="0.15">
      <c r="A28" s="487"/>
      <c r="B28" s="488"/>
      <c r="C28" s="488"/>
      <c r="D28" s="488"/>
      <c r="E28" s="488"/>
      <c r="F28" s="489"/>
      <c r="G28" s="487"/>
      <c r="H28" s="488"/>
      <c r="I28" s="488"/>
      <c r="J28" s="489"/>
      <c r="K28" s="487"/>
      <c r="L28" s="488"/>
      <c r="M28" s="488"/>
      <c r="N28" s="489"/>
      <c r="O28" s="490"/>
      <c r="P28" s="490"/>
      <c r="Q28" s="490"/>
      <c r="R28" s="490"/>
      <c r="S28" s="490"/>
      <c r="T28" s="97"/>
      <c r="U28" s="98"/>
      <c r="V28" s="98"/>
      <c r="W28" s="98"/>
      <c r="X28" s="98"/>
      <c r="Y28" s="98"/>
      <c r="Z28" s="98"/>
      <c r="AA28" s="98"/>
      <c r="AB28" s="98"/>
      <c r="AC28" s="98"/>
      <c r="AD28" s="98"/>
      <c r="AE28" s="98"/>
      <c r="AF28" s="98"/>
      <c r="AG28" s="99"/>
    </row>
    <row r="29" spans="1:33" ht="28.5" customHeight="1" x14ac:dyDescent="0.15">
      <c r="A29" s="487"/>
      <c r="B29" s="488"/>
      <c r="C29" s="488"/>
      <c r="D29" s="488"/>
      <c r="E29" s="488"/>
      <c r="F29" s="489"/>
      <c r="G29" s="487"/>
      <c r="H29" s="488"/>
      <c r="I29" s="488"/>
      <c r="J29" s="489"/>
      <c r="K29" s="487"/>
      <c r="L29" s="488"/>
      <c r="M29" s="488"/>
      <c r="N29" s="489"/>
      <c r="O29" s="490"/>
      <c r="P29" s="490"/>
      <c r="Q29" s="490"/>
      <c r="R29" s="490"/>
      <c r="S29" s="490"/>
      <c r="T29" s="97"/>
      <c r="U29" s="98"/>
      <c r="V29" s="98"/>
      <c r="W29" s="98"/>
      <c r="X29" s="98"/>
      <c r="Y29" s="98"/>
      <c r="Z29" s="98"/>
      <c r="AA29" s="98"/>
      <c r="AB29" s="98"/>
      <c r="AC29" s="98"/>
      <c r="AD29" s="98"/>
      <c r="AE29" s="98"/>
      <c r="AF29" s="98"/>
      <c r="AG29" s="99"/>
    </row>
    <row r="30" spans="1:33" ht="28.5" customHeight="1" x14ac:dyDescent="0.15">
      <c r="A30" s="487"/>
      <c r="B30" s="488"/>
      <c r="C30" s="488"/>
      <c r="D30" s="488"/>
      <c r="E30" s="488"/>
      <c r="F30" s="489"/>
      <c r="G30" s="487"/>
      <c r="H30" s="488"/>
      <c r="I30" s="488"/>
      <c r="J30" s="489"/>
      <c r="K30" s="487"/>
      <c r="L30" s="488"/>
      <c r="M30" s="488"/>
      <c r="N30" s="489"/>
      <c r="O30" s="490"/>
      <c r="P30" s="490"/>
      <c r="Q30" s="490"/>
      <c r="R30" s="490"/>
      <c r="S30" s="490"/>
      <c r="T30" s="97"/>
      <c r="U30" s="98"/>
      <c r="V30" s="98"/>
      <c r="W30" s="98"/>
      <c r="X30" s="98"/>
      <c r="Y30" s="98"/>
      <c r="Z30" s="98"/>
      <c r="AA30" s="98"/>
      <c r="AB30" s="98"/>
      <c r="AC30" s="98"/>
      <c r="AD30" s="98"/>
      <c r="AE30" s="98"/>
      <c r="AF30" s="98"/>
      <c r="AG30" s="99"/>
    </row>
    <row r="31" spans="1:33" ht="28.5" customHeight="1" x14ac:dyDescent="0.15">
      <c r="A31" s="487"/>
      <c r="B31" s="488"/>
      <c r="C31" s="488"/>
      <c r="D31" s="488"/>
      <c r="E31" s="488"/>
      <c r="F31" s="489"/>
      <c r="G31" s="487"/>
      <c r="H31" s="488"/>
      <c r="I31" s="488"/>
      <c r="J31" s="489"/>
      <c r="K31" s="487"/>
      <c r="L31" s="488"/>
      <c r="M31" s="488"/>
      <c r="N31" s="489"/>
      <c r="O31" s="490"/>
      <c r="P31" s="490"/>
      <c r="Q31" s="490"/>
      <c r="R31" s="490"/>
      <c r="S31" s="490"/>
      <c r="T31" s="97"/>
      <c r="U31" s="98"/>
      <c r="V31" s="98"/>
      <c r="W31" s="98"/>
      <c r="X31" s="98"/>
      <c r="Y31" s="98"/>
      <c r="Z31" s="98"/>
      <c r="AA31" s="98"/>
      <c r="AB31" s="98"/>
      <c r="AC31" s="98"/>
      <c r="AD31" s="98"/>
      <c r="AE31" s="98"/>
      <c r="AF31" s="98"/>
      <c r="AG31" s="99"/>
    </row>
    <row r="32" spans="1:33" ht="28.5" customHeight="1" x14ac:dyDescent="0.15">
      <c r="A32" s="487"/>
      <c r="B32" s="488"/>
      <c r="C32" s="488"/>
      <c r="D32" s="488"/>
      <c r="E32" s="488"/>
      <c r="F32" s="489"/>
      <c r="G32" s="487"/>
      <c r="H32" s="488"/>
      <c r="I32" s="488"/>
      <c r="J32" s="489"/>
      <c r="K32" s="487"/>
      <c r="L32" s="488"/>
      <c r="M32" s="488"/>
      <c r="N32" s="489"/>
      <c r="O32" s="490"/>
      <c r="P32" s="490"/>
      <c r="Q32" s="490"/>
      <c r="R32" s="490"/>
      <c r="S32" s="490"/>
      <c r="T32" s="97"/>
      <c r="U32" s="98"/>
      <c r="V32" s="98"/>
      <c r="W32" s="98"/>
      <c r="X32" s="98"/>
      <c r="Y32" s="98"/>
      <c r="Z32" s="98"/>
      <c r="AA32" s="98"/>
      <c r="AB32" s="98"/>
      <c r="AC32" s="98"/>
      <c r="AD32" s="98"/>
      <c r="AE32" s="98"/>
      <c r="AF32" s="98"/>
      <c r="AG32" s="99"/>
    </row>
    <row r="33" spans="1:33" ht="28.5" customHeight="1" x14ac:dyDescent="0.15">
      <c r="A33" s="487"/>
      <c r="B33" s="488"/>
      <c r="C33" s="488"/>
      <c r="D33" s="488"/>
      <c r="E33" s="488"/>
      <c r="F33" s="489"/>
      <c r="G33" s="487"/>
      <c r="H33" s="488"/>
      <c r="I33" s="488"/>
      <c r="J33" s="489"/>
      <c r="K33" s="487"/>
      <c r="L33" s="488"/>
      <c r="M33" s="488"/>
      <c r="N33" s="489"/>
      <c r="O33" s="490"/>
      <c r="P33" s="490"/>
      <c r="Q33" s="490"/>
      <c r="R33" s="490"/>
      <c r="S33" s="490"/>
      <c r="T33" s="97"/>
      <c r="U33" s="98"/>
      <c r="V33" s="98"/>
      <c r="W33" s="98"/>
      <c r="X33" s="98"/>
      <c r="Y33" s="98"/>
      <c r="Z33" s="98"/>
      <c r="AA33" s="98"/>
      <c r="AB33" s="98"/>
      <c r="AC33" s="98"/>
      <c r="AD33" s="98"/>
      <c r="AE33" s="98"/>
      <c r="AF33" s="98"/>
      <c r="AG33" s="99"/>
    </row>
    <row r="34" spans="1:33" ht="28.5" customHeight="1" x14ac:dyDescent="0.15">
      <c r="A34" s="487"/>
      <c r="B34" s="488"/>
      <c r="C34" s="488"/>
      <c r="D34" s="488"/>
      <c r="E34" s="488"/>
      <c r="F34" s="489"/>
      <c r="G34" s="487"/>
      <c r="H34" s="488"/>
      <c r="I34" s="488"/>
      <c r="J34" s="489"/>
      <c r="K34" s="487"/>
      <c r="L34" s="488"/>
      <c r="M34" s="488"/>
      <c r="N34" s="489"/>
      <c r="O34" s="490"/>
      <c r="P34" s="490"/>
      <c r="Q34" s="490"/>
      <c r="R34" s="490"/>
      <c r="S34" s="490"/>
      <c r="T34" s="97"/>
      <c r="U34" s="98"/>
      <c r="V34" s="98"/>
      <c r="W34" s="98"/>
      <c r="X34" s="98"/>
      <c r="Y34" s="98"/>
      <c r="Z34" s="98"/>
      <c r="AA34" s="98"/>
      <c r="AB34" s="98"/>
      <c r="AC34" s="98"/>
      <c r="AD34" s="98"/>
      <c r="AE34" s="98"/>
      <c r="AF34" s="98"/>
      <c r="AG34" s="99"/>
    </row>
    <row r="35" spans="1:33" ht="28.5" customHeight="1" x14ac:dyDescent="0.15">
      <c r="A35" s="487"/>
      <c r="B35" s="488"/>
      <c r="C35" s="488"/>
      <c r="D35" s="488"/>
      <c r="E35" s="488"/>
      <c r="F35" s="489"/>
      <c r="G35" s="487"/>
      <c r="H35" s="488"/>
      <c r="I35" s="488"/>
      <c r="J35" s="489"/>
      <c r="K35" s="487"/>
      <c r="L35" s="488"/>
      <c r="M35" s="488"/>
      <c r="N35" s="489"/>
      <c r="O35" s="490"/>
      <c r="P35" s="490"/>
      <c r="Q35" s="490"/>
      <c r="R35" s="490"/>
      <c r="S35" s="490"/>
      <c r="T35" s="97"/>
      <c r="U35" s="98"/>
      <c r="V35" s="98"/>
      <c r="W35" s="98"/>
      <c r="X35" s="98"/>
      <c r="Y35" s="98"/>
      <c r="Z35" s="98"/>
      <c r="AA35" s="98"/>
      <c r="AB35" s="98"/>
      <c r="AC35" s="98"/>
      <c r="AD35" s="98"/>
      <c r="AE35" s="98"/>
      <c r="AF35" s="98"/>
      <c r="AG35" s="99"/>
    </row>
  </sheetData>
  <mergeCells count="121">
    <mergeCell ref="A34:F34"/>
    <mergeCell ref="G34:J34"/>
    <mergeCell ref="K34:N34"/>
    <mergeCell ref="O34:S34"/>
    <mergeCell ref="A35:F35"/>
    <mergeCell ref="G35:J35"/>
    <mergeCell ref="K35:N35"/>
    <mergeCell ref="O35:S35"/>
    <mergeCell ref="A32:F32"/>
    <mergeCell ref="G32:J32"/>
    <mergeCell ref="K32:N32"/>
    <mergeCell ref="O32:S32"/>
    <mergeCell ref="A33:F33"/>
    <mergeCell ref="G33:J33"/>
    <mergeCell ref="K33:N33"/>
    <mergeCell ref="O33:S33"/>
    <mergeCell ref="A30:F30"/>
    <mergeCell ref="G30:J30"/>
    <mergeCell ref="K30:N30"/>
    <mergeCell ref="O30:S30"/>
    <mergeCell ref="A31:F31"/>
    <mergeCell ref="G31:J31"/>
    <mergeCell ref="K31:N31"/>
    <mergeCell ref="O31:S31"/>
    <mergeCell ref="A28:F28"/>
    <mergeCell ref="G28:J28"/>
    <mergeCell ref="K28:N28"/>
    <mergeCell ref="O28:S28"/>
    <mergeCell ref="A29:F29"/>
    <mergeCell ref="G29:J29"/>
    <mergeCell ref="K29:N29"/>
    <mergeCell ref="O29:S29"/>
    <mergeCell ref="A26:F26"/>
    <mergeCell ref="G26:J26"/>
    <mergeCell ref="K26:N26"/>
    <mergeCell ref="O26:S26"/>
    <mergeCell ref="A27:F27"/>
    <mergeCell ref="G27:J27"/>
    <mergeCell ref="K27:N27"/>
    <mergeCell ref="O27:S27"/>
    <mergeCell ref="A24:F24"/>
    <mergeCell ref="G24:J24"/>
    <mergeCell ref="K24:N24"/>
    <mergeCell ref="O24:S24"/>
    <mergeCell ref="A25:F25"/>
    <mergeCell ref="G25:J25"/>
    <mergeCell ref="K25:N25"/>
    <mergeCell ref="O25:S25"/>
    <mergeCell ref="A22:F22"/>
    <mergeCell ref="G22:J22"/>
    <mergeCell ref="K22:N22"/>
    <mergeCell ref="O22:S22"/>
    <mergeCell ref="A23:F23"/>
    <mergeCell ref="G23:J23"/>
    <mergeCell ref="K23:N23"/>
    <mergeCell ref="O23:S23"/>
    <mergeCell ref="A20:F20"/>
    <mergeCell ref="G20:J20"/>
    <mergeCell ref="K20:N20"/>
    <mergeCell ref="O20:S20"/>
    <mergeCell ref="A21:F21"/>
    <mergeCell ref="G21:J21"/>
    <mergeCell ref="K21:N21"/>
    <mergeCell ref="O21:S21"/>
    <mergeCell ref="A18:F18"/>
    <mergeCell ref="G18:J18"/>
    <mergeCell ref="K18:N18"/>
    <mergeCell ref="O18:S18"/>
    <mergeCell ref="A19:F19"/>
    <mergeCell ref="G19:J19"/>
    <mergeCell ref="K19:N19"/>
    <mergeCell ref="O19:S19"/>
    <mergeCell ref="A16:F16"/>
    <mergeCell ref="G16:J16"/>
    <mergeCell ref="K16:N16"/>
    <mergeCell ref="O16:S16"/>
    <mergeCell ref="A17:F17"/>
    <mergeCell ref="G17:J17"/>
    <mergeCell ref="K17:N17"/>
    <mergeCell ref="O17:S17"/>
    <mergeCell ref="A14:F14"/>
    <mergeCell ref="G14:J14"/>
    <mergeCell ref="K14:N14"/>
    <mergeCell ref="O14:S14"/>
    <mergeCell ref="A15:F15"/>
    <mergeCell ref="G15:J15"/>
    <mergeCell ref="K15:N15"/>
    <mergeCell ref="O15:S15"/>
    <mergeCell ref="A12:F12"/>
    <mergeCell ref="G12:J12"/>
    <mergeCell ref="K12:N12"/>
    <mergeCell ref="O12:S12"/>
    <mergeCell ref="A13:F13"/>
    <mergeCell ref="G13:J13"/>
    <mergeCell ref="K13:N13"/>
    <mergeCell ref="O13:S13"/>
    <mergeCell ref="A10:F10"/>
    <mergeCell ref="G10:J10"/>
    <mergeCell ref="K10:N10"/>
    <mergeCell ref="O10:S10"/>
    <mergeCell ref="A11:F11"/>
    <mergeCell ref="G11:J11"/>
    <mergeCell ref="K11:N11"/>
    <mergeCell ref="O11:S11"/>
    <mergeCell ref="A8:F8"/>
    <mergeCell ref="G8:J8"/>
    <mergeCell ref="K8:N8"/>
    <mergeCell ref="O8:S8"/>
    <mergeCell ref="A9:F9"/>
    <mergeCell ref="G9:J9"/>
    <mergeCell ref="K9:N9"/>
    <mergeCell ref="O9:S9"/>
    <mergeCell ref="A5:F6"/>
    <mergeCell ref="G5:J6"/>
    <mergeCell ref="K5:N6"/>
    <mergeCell ref="O5:S6"/>
    <mergeCell ref="T5:AG6"/>
    <mergeCell ref="A7:F7"/>
    <mergeCell ref="G7:J7"/>
    <mergeCell ref="K7:N7"/>
    <mergeCell ref="O7:S7"/>
  </mergeCells>
  <phoneticPr fontId="3"/>
  <pageMargins left="0.43307086614173229" right="0.31496062992125984" top="0.55118110236220474" bottom="0.15748031496062992" header="0.51181102362204722" footer="0.19685039370078741"/>
  <pageSetup paperSize="9" scale="84"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685CF-2A56-4FDB-8C2B-4C605053659B}">
  <dimension ref="A1:Z35"/>
  <sheetViews>
    <sheetView view="pageBreakPreview" zoomScaleNormal="100" workbookViewId="0">
      <selection activeCell="X2" sqref="X2"/>
    </sheetView>
  </sheetViews>
  <sheetFormatPr defaultColWidth="3.75" defaultRowHeight="23.25" customHeight="1" x14ac:dyDescent="0.4"/>
  <cols>
    <col min="1" max="2" width="3.125" style="100" customWidth="1"/>
    <col min="3" max="16384" width="3.75" style="100"/>
  </cols>
  <sheetData>
    <row r="1" spans="1:26" ht="23.25" customHeight="1" x14ac:dyDescent="0.4">
      <c r="X1" s="100" t="s">
        <v>210</v>
      </c>
    </row>
    <row r="2" spans="1:26" s="101" customFormat="1" ht="23.25" customHeight="1" x14ac:dyDescent="0.4">
      <c r="F2" s="101" t="s">
        <v>211</v>
      </c>
    </row>
    <row r="3" spans="1:26" s="101" customFormat="1" ht="15" customHeight="1" x14ac:dyDescent="0.4"/>
    <row r="4" spans="1:26" ht="8.25" customHeight="1" thickBot="1" x14ac:dyDescent="0.45"/>
    <row r="5" spans="1:26" ht="30" customHeight="1" thickBot="1" x14ac:dyDescent="0.45">
      <c r="A5" s="491" t="s">
        <v>212</v>
      </c>
      <c r="B5" s="492"/>
      <c r="C5" s="492"/>
      <c r="D5" s="492"/>
      <c r="E5" s="492"/>
      <c r="F5" s="492"/>
      <c r="G5" s="492"/>
      <c r="H5" s="492"/>
      <c r="I5" s="492"/>
      <c r="J5" s="492"/>
      <c r="K5" s="492"/>
      <c r="L5" s="492"/>
      <c r="M5" s="492"/>
      <c r="N5" s="492"/>
      <c r="O5" s="492"/>
      <c r="P5" s="492"/>
      <c r="Q5" s="492"/>
      <c r="R5" s="492"/>
      <c r="S5" s="492"/>
      <c r="T5" s="492"/>
      <c r="U5" s="492"/>
      <c r="V5" s="492"/>
      <c r="W5" s="492"/>
      <c r="X5" s="492"/>
      <c r="Y5" s="492"/>
      <c r="Z5" s="493"/>
    </row>
    <row r="6" spans="1:26" ht="21.75" customHeight="1" x14ac:dyDescent="0.15">
      <c r="A6" s="494">
        <v>1</v>
      </c>
      <c r="B6" s="495"/>
      <c r="C6" s="500" t="s">
        <v>213</v>
      </c>
      <c r="D6" s="501"/>
      <c r="E6" s="501"/>
      <c r="F6" s="501"/>
      <c r="G6" s="501"/>
      <c r="H6" s="501"/>
      <c r="I6" s="501"/>
      <c r="J6" s="502"/>
      <c r="K6" s="503" t="s">
        <v>214</v>
      </c>
      <c r="L6" s="504"/>
      <c r="M6" s="504"/>
      <c r="N6" s="505"/>
      <c r="O6" s="506"/>
      <c r="P6" s="507"/>
      <c r="Q6" s="507"/>
      <c r="R6" s="507"/>
      <c r="S6" s="507"/>
      <c r="T6" s="507"/>
      <c r="U6" s="507"/>
      <c r="V6" s="507"/>
      <c r="W6" s="507"/>
      <c r="X6" s="507"/>
      <c r="Y6" s="507"/>
      <c r="Z6" s="508"/>
    </row>
    <row r="7" spans="1:26" ht="21.75" customHeight="1" x14ac:dyDescent="0.4">
      <c r="A7" s="496"/>
      <c r="B7" s="497"/>
      <c r="C7" s="504" t="s">
        <v>95</v>
      </c>
      <c r="D7" s="504"/>
      <c r="E7" s="505"/>
      <c r="F7" s="509"/>
      <c r="G7" s="510"/>
      <c r="H7" s="510"/>
      <c r="I7" s="510"/>
      <c r="J7" s="511"/>
      <c r="K7" s="509" t="s">
        <v>215</v>
      </c>
      <c r="L7" s="510"/>
      <c r="M7" s="510"/>
      <c r="N7" s="511"/>
      <c r="O7" s="512"/>
      <c r="P7" s="513"/>
      <c r="Q7" s="513"/>
      <c r="R7" s="513"/>
      <c r="S7" s="514"/>
      <c r="T7" s="509" t="s">
        <v>216</v>
      </c>
      <c r="U7" s="510"/>
      <c r="V7" s="510"/>
      <c r="W7" s="511"/>
      <c r="X7" s="509"/>
      <c r="Y7" s="510"/>
      <c r="Z7" s="515"/>
    </row>
    <row r="8" spans="1:26" ht="21.75" customHeight="1" thickBot="1" x14ac:dyDescent="0.45">
      <c r="A8" s="498"/>
      <c r="B8" s="499"/>
      <c r="C8" s="516" t="s">
        <v>217</v>
      </c>
      <c r="D8" s="516"/>
      <c r="E8" s="517"/>
      <c r="F8" s="518"/>
      <c r="G8" s="516"/>
      <c r="H8" s="516"/>
      <c r="I8" s="516"/>
      <c r="J8" s="517"/>
      <c r="K8" s="518" t="s">
        <v>218</v>
      </c>
      <c r="L8" s="516"/>
      <c r="M8" s="516"/>
      <c r="N8" s="517"/>
      <c r="O8" s="519"/>
      <c r="P8" s="520"/>
      <c r="Q8" s="520"/>
      <c r="R8" s="520"/>
      <c r="S8" s="520"/>
      <c r="T8" s="520"/>
      <c r="U8" s="520"/>
      <c r="V8" s="520"/>
      <c r="W8" s="520"/>
      <c r="X8" s="520"/>
      <c r="Y8" s="520"/>
      <c r="Z8" s="521"/>
    </row>
    <row r="9" spans="1:26" ht="21.75" customHeight="1" x14ac:dyDescent="0.4">
      <c r="A9" s="494">
        <v>2</v>
      </c>
      <c r="B9" s="495"/>
      <c r="C9" s="522" t="s">
        <v>213</v>
      </c>
      <c r="D9" s="500"/>
      <c r="E9" s="500"/>
      <c r="F9" s="500"/>
      <c r="G9" s="500"/>
      <c r="H9" s="500"/>
      <c r="I9" s="500"/>
      <c r="J9" s="523"/>
      <c r="K9" s="506" t="s">
        <v>214</v>
      </c>
      <c r="L9" s="507"/>
      <c r="M9" s="507"/>
      <c r="N9" s="524"/>
      <c r="O9" s="506"/>
      <c r="P9" s="507"/>
      <c r="Q9" s="507"/>
      <c r="R9" s="507"/>
      <c r="S9" s="507"/>
      <c r="T9" s="507"/>
      <c r="U9" s="507"/>
      <c r="V9" s="507"/>
      <c r="W9" s="507"/>
      <c r="X9" s="507"/>
      <c r="Y9" s="507"/>
      <c r="Z9" s="508"/>
    </row>
    <row r="10" spans="1:26" ht="21.75" customHeight="1" x14ac:dyDescent="0.4">
      <c r="A10" s="496"/>
      <c r="B10" s="497"/>
      <c r="C10" s="525" t="s">
        <v>95</v>
      </c>
      <c r="D10" s="510"/>
      <c r="E10" s="511"/>
      <c r="F10" s="509"/>
      <c r="G10" s="510"/>
      <c r="H10" s="510"/>
      <c r="I10" s="510"/>
      <c r="J10" s="511"/>
      <c r="K10" s="509" t="s">
        <v>215</v>
      </c>
      <c r="L10" s="510"/>
      <c r="M10" s="510"/>
      <c r="N10" s="511"/>
      <c r="O10" s="512"/>
      <c r="P10" s="513"/>
      <c r="Q10" s="513"/>
      <c r="R10" s="513"/>
      <c r="S10" s="514"/>
      <c r="T10" s="509" t="s">
        <v>216</v>
      </c>
      <c r="U10" s="510"/>
      <c r="V10" s="510"/>
      <c r="W10" s="511"/>
      <c r="X10" s="509"/>
      <c r="Y10" s="510"/>
      <c r="Z10" s="515"/>
    </row>
    <row r="11" spans="1:26" ht="21.75" customHeight="1" thickBot="1" x14ac:dyDescent="0.45">
      <c r="A11" s="498"/>
      <c r="B11" s="499"/>
      <c r="C11" s="526" t="s">
        <v>217</v>
      </c>
      <c r="D11" s="516"/>
      <c r="E11" s="517"/>
      <c r="F11" s="518"/>
      <c r="G11" s="516"/>
      <c r="H11" s="516"/>
      <c r="I11" s="516"/>
      <c r="J11" s="517"/>
      <c r="K11" s="518" t="s">
        <v>218</v>
      </c>
      <c r="L11" s="516"/>
      <c r="M11" s="516"/>
      <c r="N11" s="517"/>
      <c r="O11" s="519"/>
      <c r="P11" s="520"/>
      <c r="Q11" s="520"/>
      <c r="R11" s="520"/>
      <c r="S11" s="520"/>
      <c r="T11" s="520"/>
      <c r="U11" s="520"/>
      <c r="V11" s="520"/>
      <c r="W11" s="520"/>
      <c r="X11" s="520"/>
      <c r="Y11" s="520"/>
      <c r="Z11" s="521"/>
    </row>
    <row r="12" spans="1:26" ht="21.75" customHeight="1" x14ac:dyDescent="0.4">
      <c r="A12" s="494">
        <v>3</v>
      </c>
      <c r="B12" s="495"/>
      <c r="C12" s="522" t="s">
        <v>213</v>
      </c>
      <c r="D12" s="500"/>
      <c r="E12" s="500"/>
      <c r="F12" s="500"/>
      <c r="G12" s="500"/>
      <c r="H12" s="500"/>
      <c r="I12" s="500"/>
      <c r="J12" s="523"/>
      <c r="K12" s="506" t="s">
        <v>214</v>
      </c>
      <c r="L12" s="507"/>
      <c r="M12" s="507"/>
      <c r="N12" s="524"/>
      <c r="O12" s="506"/>
      <c r="P12" s="507"/>
      <c r="Q12" s="507"/>
      <c r="R12" s="507"/>
      <c r="S12" s="507"/>
      <c r="T12" s="507"/>
      <c r="U12" s="507"/>
      <c r="V12" s="507"/>
      <c r="W12" s="507"/>
      <c r="X12" s="507"/>
      <c r="Y12" s="507"/>
      <c r="Z12" s="508"/>
    </row>
    <row r="13" spans="1:26" ht="21.75" customHeight="1" x14ac:dyDescent="0.4">
      <c r="A13" s="496"/>
      <c r="B13" s="497"/>
      <c r="C13" s="525" t="s">
        <v>95</v>
      </c>
      <c r="D13" s="510"/>
      <c r="E13" s="511"/>
      <c r="F13" s="509"/>
      <c r="G13" s="510"/>
      <c r="H13" s="510"/>
      <c r="I13" s="510"/>
      <c r="J13" s="511"/>
      <c r="K13" s="509" t="s">
        <v>215</v>
      </c>
      <c r="L13" s="510"/>
      <c r="M13" s="510"/>
      <c r="N13" s="511"/>
      <c r="O13" s="512"/>
      <c r="P13" s="513"/>
      <c r="Q13" s="513"/>
      <c r="R13" s="513"/>
      <c r="S13" s="514"/>
      <c r="T13" s="509" t="s">
        <v>216</v>
      </c>
      <c r="U13" s="510"/>
      <c r="V13" s="510"/>
      <c r="W13" s="511"/>
      <c r="X13" s="509"/>
      <c r="Y13" s="510"/>
      <c r="Z13" s="515"/>
    </row>
    <row r="14" spans="1:26" ht="21.75" customHeight="1" thickBot="1" x14ac:dyDescent="0.45">
      <c r="A14" s="498"/>
      <c r="B14" s="499"/>
      <c r="C14" s="526" t="s">
        <v>217</v>
      </c>
      <c r="D14" s="516"/>
      <c r="E14" s="517"/>
      <c r="F14" s="518"/>
      <c r="G14" s="516"/>
      <c r="H14" s="516"/>
      <c r="I14" s="516"/>
      <c r="J14" s="517"/>
      <c r="K14" s="518" t="s">
        <v>218</v>
      </c>
      <c r="L14" s="516"/>
      <c r="M14" s="516"/>
      <c r="N14" s="517"/>
      <c r="O14" s="519"/>
      <c r="P14" s="520"/>
      <c r="Q14" s="520"/>
      <c r="R14" s="520"/>
      <c r="S14" s="520"/>
      <c r="T14" s="520"/>
      <c r="U14" s="520"/>
      <c r="V14" s="520"/>
      <c r="W14" s="520"/>
      <c r="X14" s="520"/>
      <c r="Y14" s="520"/>
      <c r="Z14" s="521"/>
    </row>
    <row r="15" spans="1:26" ht="21.75" customHeight="1" x14ac:dyDescent="0.4">
      <c r="A15" s="494">
        <v>4</v>
      </c>
      <c r="B15" s="495"/>
      <c r="C15" s="522" t="s">
        <v>213</v>
      </c>
      <c r="D15" s="500"/>
      <c r="E15" s="500"/>
      <c r="F15" s="500"/>
      <c r="G15" s="500"/>
      <c r="H15" s="500"/>
      <c r="I15" s="500"/>
      <c r="J15" s="523"/>
      <c r="K15" s="506" t="s">
        <v>214</v>
      </c>
      <c r="L15" s="507"/>
      <c r="M15" s="507"/>
      <c r="N15" s="524"/>
      <c r="O15" s="506"/>
      <c r="P15" s="507"/>
      <c r="Q15" s="507"/>
      <c r="R15" s="507"/>
      <c r="S15" s="507"/>
      <c r="T15" s="507"/>
      <c r="U15" s="507"/>
      <c r="V15" s="507"/>
      <c r="W15" s="507"/>
      <c r="X15" s="507"/>
      <c r="Y15" s="507"/>
      <c r="Z15" s="508"/>
    </row>
    <row r="16" spans="1:26" ht="21.75" customHeight="1" x14ac:dyDescent="0.4">
      <c r="A16" s="496"/>
      <c r="B16" s="497"/>
      <c r="C16" s="525" t="s">
        <v>95</v>
      </c>
      <c r="D16" s="510"/>
      <c r="E16" s="511"/>
      <c r="F16" s="509"/>
      <c r="G16" s="510"/>
      <c r="H16" s="510"/>
      <c r="I16" s="510"/>
      <c r="J16" s="511"/>
      <c r="K16" s="509" t="s">
        <v>215</v>
      </c>
      <c r="L16" s="510"/>
      <c r="M16" s="510"/>
      <c r="N16" s="511"/>
      <c r="O16" s="512"/>
      <c r="P16" s="513"/>
      <c r="Q16" s="513"/>
      <c r="R16" s="513"/>
      <c r="S16" s="514"/>
      <c r="T16" s="509" t="s">
        <v>216</v>
      </c>
      <c r="U16" s="510"/>
      <c r="V16" s="510"/>
      <c r="W16" s="511"/>
      <c r="X16" s="509"/>
      <c r="Y16" s="510"/>
      <c r="Z16" s="515"/>
    </row>
    <row r="17" spans="1:26" ht="21.75" customHeight="1" thickBot="1" x14ac:dyDescent="0.45">
      <c r="A17" s="498"/>
      <c r="B17" s="499"/>
      <c r="C17" s="526" t="s">
        <v>217</v>
      </c>
      <c r="D17" s="516"/>
      <c r="E17" s="517"/>
      <c r="F17" s="518"/>
      <c r="G17" s="516"/>
      <c r="H17" s="516"/>
      <c r="I17" s="516"/>
      <c r="J17" s="517"/>
      <c r="K17" s="518" t="s">
        <v>218</v>
      </c>
      <c r="L17" s="516"/>
      <c r="M17" s="516"/>
      <c r="N17" s="517"/>
      <c r="O17" s="519"/>
      <c r="P17" s="520"/>
      <c r="Q17" s="520"/>
      <c r="R17" s="520"/>
      <c r="S17" s="520"/>
      <c r="T17" s="520"/>
      <c r="U17" s="520"/>
      <c r="V17" s="520"/>
      <c r="W17" s="520"/>
      <c r="X17" s="520"/>
      <c r="Y17" s="520"/>
      <c r="Z17" s="521"/>
    </row>
    <row r="18" spans="1:26" ht="21.75" customHeight="1" x14ac:dyDescent="0.4">
      <c r="A18" s="494">
        <v>5</v>
      </c>
      <c r="B18" s="495"/>
      <c r="C18" s="522" t="s">
        <v>213</v>
      </c>
      <c r="D18" s="500"/>
      <c r="E18" s="500"/>
      <c r="F18" s="500"/>
      <c r="G18" s="500"/>
      <c r="H18" s="500"/>
      <c r="I18" s="500"/>
      <c r="J18" s="523"/>
      <c r="K18" s="506" t="s">
        <v>214</v>
      </c>
      <c r="L18" s="507"/>
      <c r="M18" s="507"/>
      <c r="N18" s="524"/>
      <c r="O18" s="506"/>
      <c r="P18" s="507"/>
      <c r="Q18" s="507"/>
      <c r="R18" s="507"/>
      <c r="S18" s="507"/>
      <c r="T18" s="507"/>
      <c r="U18" s="507"/>
      <c r="V18" s="507"/>
      <c r="W18" s="507"/>
      <c r="X18" s="507"/>
      <c r="Y18" s="507"/>
      <c r="Z18" s="508"/>
    </row>
    <row r="19" spans="1:26" ht="21.75" customHeight="1" x14ac:dyDescent="0.4">
      <c r="A19" s="496"/>
      <c r="B19" s="497"/>
      <c r="C19" s="525" t="s">
        <v>95</v>
      </c>
      <c r="D19" s="510"/>
      <c r="E19" s="511"/>
      <c r="F19" s="509"/>
      <c r="G19" s="510"/>
      <c r="H19" s="510"/>
      <c r="I19" s="510"/>
      <c r="J19" s="511"/>
      <c r="K19" s="509" t="s">
        <v>215</v>
      </c>
      <c r="L19" s="510"/>
      <c r="M19" s="510"/>
      <c r="N19" s="511"/>
      <c r="O19" s="512"/>
      <c r="P19" s="513"/>
      <c r="Q19" s="513"/>
      <c r="R19" s="513"/>
      <c r="S19" s="514"/>
      <c r="T19" s="509" t="s">
        <v>216</v>
      </c>
      <c r="U19" s="510"/>
      <c r="V19" s="510"/>
      <c r="W19" s="511"/>
      <c r="X19" s="509"/>
      <c r="Y19" s="510"/>
      <c r="Z19" s="515"/>
    </row>
    <row r="20" spans="1:26" ht="21.75" customHeight="1" thickBot="1" x14ac:dyDescent="0.45">
      <c r="A20" s="498"/>
      <c r="B20" s="499"/>
      <c r="C20" s="526" t="s">
        <v>217</v>
      </c>
      <c r="D20" s="516"/>
      <c r="E20" s="517"/>
      <c r="F20" s="518"/>
      <c r="G20" s="516"/>
      <c r="H20" s="516"/>
      <c r="I20" s="516"/>
      <c r="J20" s="517"/>
      <c r="K20" s="518" t="s">
        <v>218</v>
      </c>
      <c r="L20" s="516"/>
      <c r="M20" s="516"/>
      <c r="N20" s="517"/>
      <c r="O20" s="519"/>
      <c r="P20" s="520"/>
      <c r="Q20" s="520"/>
      <c r="R20" s="520"/>
      <c r="S20" s="520"/>
      <c r="T20" s="520"/>
      <c r="U20" s="520"/>
      <c r="V20" s="520"/>
      <c r="W20" s="520"/>
      <c r="X20" s="520"/>
      <c r="Y20" s="520"/>
      <c r="Z20" s="521"/>
    </row>
    <row r="21" spans="1:26" ht="21.75" customHeight="1" x14ac:dyDescent="0.15">
      <c r="A21" s="527"/>
      <c r="B21" s="527"/>
      <c r="C21" s="529"/>
      <c r="D21" s="530"/>
      <c r="E21" s="530"/>
      <c r="F21" s="530"/>
      <c r="G21" s="530"/>
      <c r="H21" s="530"/>
      <c r="I21" s="530"/>
      <c r="J21" s="530"/>
      <c r="K21" s="531"/>
      <c r="L21" s="531"/>
      <c r="M21" s="531"/>
      <c r="N21" s="531"/>
      <c r="O21" s="532"/>
      <c r="P21" s="532"/>
      <c r="Q21" s="532"/>
      <c r="R21" s="532"/>
      <c r="S21" s="532"/>
      <c r="T21" s="532"/>
      <c r="U21" s="532"/>
      <c r="V21" s="532"/>
      <c r="W21" s="532"/>
      <c r="X21" s="532"/>
      <c r="Y21" s="532"/>
      <c r="Z21" s="532"/>
    </row>
    <row r="22" spans="1:26" ht="21.75" customHeight="1" x14ac:dyDescent="0.4">
      <c r="A22" s="528"/>
      <c r="B22" s="528"/>
      <c r="C22" s="531"/>
      <c r="D22" s="531"/>
      <c r="E22" s="531"/>
      <c r="F22" s="531"/>
      <c r="G22" s="531"/>
      <c r="H22" s="531"/>
      <c r="I22" s="531"/>
      <c r="J22" s="531"/>
      <c r="K22" s="531"/>
      <c r="L22" s="531"/>
      <c r="M22" s="531"/>
      <c r="N22" s="531"/>
      <c r="O22" s="533"/>
      <c r="P22" s="533"/>
      <c r="Q22" s="533"/>
      <c r="R22" s="533"/>
      <c r="S22" s="533"/>
      <c r="T22" s="531"/>
      <c r="U22" s="531"/>
      <c r="V22" s="531"/>
      <c r="W22" s="531"/>
      <c r="X22" s="531"/>
      <c r="Y22" s="531"/>
      <c r="Z22" s="531"/>
    </row>
    <row r="23" spans="1:26" ht="21.75" customHeight="1" x14ac:dyDescent="0.4">
      <c r="A23" s="528"/>
      <c r="B23" s="528"/>
      <c r="C23" s="531"/>
      <c r="D23" s="531"/>
      <c r="E23" s="531"/>
      <c r="F23" s="531"/>
      <c r="G23" s="531"/>
      <c r="H23" s="531"/>
      <c r="I23" s="531"/>
      <c r="J23" s="531"/>
      <c r="K23" s="531"/>
      <c r="L23" s="531"/>
      <c r="M23" s="531"/>
      <c r="N23" s="531"/>
      <c r="O23" s="533"/>
      <c r="P23" s="533"/>
      <c r="Q23" s="533"/>
      <c r="R23" s="533"/>
      <c r="S23" s="533"/>
      <c r="T23" s="533"/>
      <c r="U23" s="533"/>
      <c r="V23" s="533"/>
      <c r="W23" s="533"/>
      <c r="X23" s="533"/>
      <c r="Y23" s="533"/>
      <c r="Z23" s="533"/>
    </row>
    <row r="24" spans="1:26" ht="21.75" customHeight="1" x14ac:dyDescent="0.4">
      <c r="A24" s="528"/>
      <c r="B24" s="528"/>
      <c r="C24" s="533"/>
      <c r="D24" s="533"/>
      <c r="E24" s="533"/>
      <c r="F24" s="533"/>
      <c r="G24" s="533"/>
      <c r="H24" s="533"/>
      <c r="I24" s="533"/>
      <c r="J24" s="533"/>
      <c r="K24" s="531"/>
      <c r="L24" s="531"/>
      <c r="M24" s="531"/>
      <c r="N24" s="531"/>
      <c r="O24" s="531"/>
      <c r="P24" s="531"/>
      <c r="Q24" s="531"/>
      <c r="R24" s="531"/>
      <c r="S24" s="531"/>
      <c r="T24" s="531"/>
      <c r="U24" s="531"/>
      <c r="V24" s="531"/>
      <c r="W24" s="531"/>
      <c r="X24" s="531"/>
      <c r="Y24" s="531"/>
      <c r="Z24" s="531"/>
    </row>
    <row r="25" spans="1:26" ht="21.75" customHeight="1" x14ac:dyDescent="0.4">
      <c r="A25" s="528"/>
      <c r="B25" s="528"/>
      <c r="C25" s="531"/>
      <c r="D25" s="531"/>
      <c r="E25" s="531"/>
      <c r="F25" s="531"/>
      <c r="G25" s="531"/>
      <c r="H25" s="531"/>
      <c r="I25" s="531"/>
      <c r="J25" s="531"/>
      <c r="K25" s="531"/>
      <c r="L25" s="531"/>
      <c r="M25" s="531"/>
      <c r="N25" s="531"/>
      <c r="O25" s="533"/>
      <c r="P25" s="533"/>
      <c r="Q25" s="533"/>
      <c r="R25" s="533"/>
      <c r="S25" s="533"/>
      <c r="T25" s="531"/>
      <c r="U25" s="531"/>
      <c r="V25" s="531"/>
      <c r="W25" s="531"/>
      <c r="X25" s="531"/>
      <c r="Y25" s="531"/>
      <c r="Z25" s="531"/>
    </row>
    <row r="26" spans="1:26" ht="21.75" customHeight="1" x14ac:dyDescent="0.4">
      <c r="A26" s="528"/>
      <c r="B26" s="528"/>
      <c r="C26" s="531"/>
      <c r="D26" s="531"/>
      <c r="E26" s="531"/>
      <c r="F26" s="531"/>
      <c r="G26" s="531"/>
      <c r="H26" s="531"/>
      <c r="I26" s="531"/>
      <c r="J26" s="531"/>
      <c r="K26" s="531"/>
      <c r="L26" s="531"/>
      <c r="M26" s="531"/>
      <c r="N26" s="531"/>
      <c r="O26" s="533"/>
      <c r="P26" s="533"/>
      <c r="Q26" s="533"/>
      <c r="R26" s="533"/>
      <c r="S26" s="533"/>
      <c r="T26" s="533"/>
      <c r="U26" s="533"/>
      <c r="V26" s="533"/>
      <c r="W26" s="533"/>
      <c r="X26" s="533"/>
      <c r="Y26" s="533"/>
      <c r="Z26" s="533"/>
    </row>
    <row r="27" spans="1:26" ht="21.75" customHeight="1" x14ac:dyDescent="0.4">
      <c r="A27" s="528"/>
      <c r="B27" s="528"/>
      <c r="C27" s="533"/>
      <c r="D27" s="533"/>
      <c r="E27" s="533"/>
      <c r="F27" s="533"/>
      <c r="G27" s="533"/>
      <c r="H27" s="533"/>
      <c r="I27" s="533"/>
      <c r="J27" s="533"/>
      <c r="K27" s="531"/>
      <c r="L27" s="531"/>
      <c r="M27" s="531"/>
      <c r="N27" s="531"/>
      <c r="O27" s="531"/>
      <c r="P27" s="531"/>
      <c r="Q27" s="531"/>
      <c r="R27" s="531"/>
      <c r="S27" s="531"/>
      <c r="T27" s="531"/>
      <c r="U27" s="531"/>
      <c r="V27" s="531"/>
      <c r="W27" s="531"/>
      <c r="X27" s="531"/>
      <c r="Y27" s="531"/>
      <c r="Z27" s="531"/>
    </row>
    <row r="28" spans="1:26" ht="21.75" customHeight="1" x14ac:dyDescent="0.4">
      <c r="A28" s="528"/>
      <c r="B28" s="528"/>
      <c r="C28" s="531"/>
      <c r="D28" s="531"/>
      <c r="E28" s="531"/>
      <c r="F28" s="531"/>
      <c r="G28" s="531"/>
      <c r="H28" s="531"/>
      <c r="I28" s="531"/>
      <c r="J28" s="531"/>
      <c r="K28" s="531"/>
      <c r="L28" s="531"/>
      <c r="M28" s="531"/>
      <c r="N28" s="531"/>
      <c r="O28" s="533"/>
      <c r="P28" s="533"/>
      <c r="Q28" s="533"/>
      <c r="R28" s="533"/>
      <c r="S28" s="533"/>
      <c r="T28" s="531"/>
      <c r="U28" s="531"/>
      <c r="V28" s="531"/>
      <c r="W28" s="531"/>
      <c r="X28" s="531"/>
      <c r="Y28" s="531"/>
      <c r="Z28" s="531"/>
    </row>
    <row r="29" spans="1:26" ht="21.75" customHeight="1" x14ac:dyDescent="0.4">
      <c r="A29" s="528"/>
      <c r="B29" s="528"/>
      <c r="C29" s="531"/>
      <c r="D29" s="531"/>
      <c r="E29" s="531"/>
      <c r="F29" s="531"/>
      <c r="G29" s="531"/>
      <c r="H29" s="531"/>
      <c r="I29" s="531"/>
      <c r="J29" s="531"/>
      <c r="K29" s="531"/>
      <c r="L29" s="531"/>
      <c r="M29" s="531"/>
      <c r="N29" s="531"/>
      <c r="O29" s="533"/>
      <c r="P29" s="533"/>
      <c r="Q29" s="533"/>
      <c r="R29" s="533"/>
      <c r="S29" s="533"/>
      <c r="T29" s="533"/>
      <c r="U29" s="533"/>
      <c r="V29" s="533"/>
      <c r="W29" s="533"/>
      <c r="X29" s="533"/>
      <c r="Y29" s="533"/>
      <c r="Z29" s="533"/>
    </row>
    <row r="30" spans="1:26" ht="21.75" customHeight="1" x14ac:dyDescent="0.4">
      <c r="A30" s="528"/>
      <c r="B30" s="528"/>
      <c r="C30" s="533"/>
      <c r="D30" s="533"/>
      <c r="E30" s="533"/>
      <c r="F30" s="533"/>
      <c r="G30" s="533"/>
      <c r="H30" s="533"/>
      <c r="I30" s="533"/>
      <c r="J30" s="533"/>
      <c r="K30" s="531"/>
      <c r="L30" s="531"/>
      <c r="M30" s="531"/>
      <c r="N30" s="531"/>
      <c r="O30" s="531"/>
      <c r="P30" s="531"/>
      <c r="Q30" s="531"/>
      <c r="R30" s="531"/>
      <c r="S30" s="531"/>
      <c r="T30" s="531"/>
      <c r="U30" s="531"/>
      <c r="V30" s="531"/>
      <c r="W30" s="531"/>
      <c r="X30" s="531"/>
      <c r="Y30" s="531"/>
      <c r="Z30" s="531"/>
    </row>
    <row r="31" spans="1:26" ht="21.75" customHeight="1" x14ac:dyDescent="0.4">
      <c r="A31" s="528"/>
      <c r="B31" s="528"/>
      <c r="C31" s="531"/>
      <c r="D31" s="531"/>
      <c r="E31" s="531"/>
      <c r="F31" s="531"/>
      <c r="G31" s="531"/>
      <c r="H31" s="531"/>
      <c r="I31" s="531"/>
      <c r="J31" s="531"/>
      <c r="K31" s="531"/>
      <c r="L31" s="531"/>
      <c r="M31" s="531"/>
      <c r="N31" s="531"/>
      <c r="O31" s="533"/>
      <c r="P31" s="533"/>
      <c r="Q31" s="533"/>
      <c r="R31" s="533"/>
      <c r="S31" s="533"/>
      <c r="T31" s="531"/>
      <c r="U31" s="531"/>
      <c r="V31" s="531"/>
      <c r="W31" s="531"/>
      <c r="X31" s="531"/>
      <c r="Y31" s="531"/>
      <c r="Z31" s="531"/>
    </row>
    <row r="32" spans="1:26" ht="21.75" customHeight="1" x14ac:dyDescent="0.4">
      <c r="A32" s="528"/>
      <c r="B32" s="528"/>
      <c r="C32" s="531"/>
      <c r="D32" s="531"/>
      <c r="E32" s="531"/>
      <c r="F32" s="531"/>
      <c r="G32" s="531"/>
      <c r="H32" s="531"/>
      <c r="I32" s="531"/>
      <c r="J32" s="531"/>
      <c r="K32" s="531"/>
      <c r="L32" s="531"/>
      <c r="M32" s="531"/>
      <c r="N32" s="531"/>
      <c r="O32" s="533"/>
      <c r="P32" s="533"/>
      <c r="Q32" s="533"/>
      <c r="R32" s="533"/>
      <c r="S32" s="533"/>
      <c r="T32" s="533"/>
      <c r="U32" s="533"/>
      <c r="V32" s="533"/>
      <c r="W32" s="533"/>
      <c r="X32" s="533"/>
      <c r="Y32" s="533"/>
      <c r="Z32" s="533"/>
    </row>
    <row r="33" spans="1:26" ht="21.75" customHeight="1" x14ac:dyDescent="0.4">
      <c r="A33" s="528"/>
      <c r="B33" s="528"/>
      <c r="C33" s="533"/>
      <c r="D33" s="533"/>
      <c r="E33" s="533"/>
      <c r="F33" s="533"/>
      <c r="G33" s="533"/>
      <c r="H33" s="533"/>
      <c r="I33" s="533"/>
      <c r="J33" s="533"/>
      <c r="K33" s="531"/>
      <c r="L33" s="531"/>
      <c r="M33" s="531"/>
      <c r="N33" s="531"/>
      <c r="O33" s="531"/>
      <c r="P33" s="531"/>
      <c r="Q33" s="531"/>
      <c r="R33" s="531"/>
      <c r="S33" s="531"/>
      <c r="T33" s="531"/>
      <c r="U33" s="531"/>
      <c r="V33" s="531"/>
      <c r="W33" s="531"/>
      <c r="X33" s="531"/>
      <c r="Y33" s="531"/>
      <c r="Z33" s="531"/>
    </row>
    <row r="34" spans="1:26" ht="21.75" customHeight="1" x14ac:dyDescent="0.4">
      <c r="A34" s="528"/>
      <c r="B34" s="528"/>
      <c r="C34" s="531"/>
      <c r="D34" s="531"/>
      <c r="E34" s="531"/>
      <c r="F34" s="531"/>
      <c r="G34" s="531"/>
      <c r="H34" s="531"/>
      <c r="I34" s="531"/>
      <c r="J34" s="531"/>
      <c r="K34" s="531"/>
      <c r="L34" s="531"/>
      <c r="M34" s="531"/>
      <c r="N34" s="531"/>
      <c r="O34" s="533"/>
      <c r="P34" s="533"/>
      <c r="Q34" s="533"/>
      <c r="R34" s="533"/>
      <c r="S34" s="533"/>
      <c r="T34" s="531"/>
      <c r="U34" s="531"/>
      <c r="V34" s="531"/>
      <c r="W34" s="531"/>
      <c r="X34" s="531"/>
      <c r="Y34" s="531"/>
      <c r="Z34" s="531"/>
    </row>
    <row r="35" spans="1:26" ht="21.75" customHeight="1" x14ac:dyDescent="0.4">
      <c r="A35" s="528"/>
      <c r="B35" s="528"/>
      <c r="C35" s="531"/>
      <c r="D35" s="531"/>
      <c r="E35" s="531"/>
      <c r="F35" s="531"/>
      <c r="G35" s="531"/>
      <c r="H35" s="531"/>
      <c r="I35" s="531"/>
      <c r="J35" s="531"/>
      <c r="K35" s="531"/>
      <c r="L35" s="531"/>
      <c r="M35" s="531"/>
      <c r="N35" s="531"/>
      <c r="O35" s="533"/>
      <c r="P35" s="533"/>
      <c r="Q35" s="533"/>
      <c r="R35" s="533"/>
      <c r="S35" s="533"/>
      <c r="T35" s="533"/>
      <c r="U35" s="533"/>
      <c r="V35" s="533"/>
      <c r="W35" s="533"/>
      <c r="X35" s="533"/>
      <c r="Y35" s="533"/>
      <c r="Z35" s="533"/>
    </row>
  </sheetData>
  <mergeCells count="141">
    <mergeCell ref="C32:E32"/>
    <mergeCell ref="F32:J32"/>
    <mergeCell ref="K32:N32"/>
    <mergeCell ref="O32:Z32"/>
    <mergeCell ref="A33:B35"/>
    <mergeCell ref="C33:J33"/>
    <mergeCell ref="K33:N33"/>
    <mergeCell ref="O33:Z33"/>
    <mergeCell ref="C34:E34"/>
    <mergeCell ref="F34:J34"/>
    <mergeCell ref="A30:B32"/>
    <mergeCell ref="C30:J30"/>
    <mergeCell ref="K30:N30"/>
    <mergeCell ref="O30:Z30"/>
    <mergeCell ref="C31:E31"/>
    <mergeCell ref="F31:J31"/>
    <mergeCell ref="K31:N31"/>
    <mergeCell ref="O31:S31"/>
    <mergeCell ref="T31:W31"/>
    <mergeCell ref="X31:Z31"/>
    <mergeCell ref="K34:N34"/>
    <mergeCell ref="O34:S34"/>
    <mergeCell ref="T34:W34"/>
    <mergeCell ref="X34:Z34"/>
    <mergeCell ref="C35:E35"/>
    <mergeCell ref="F35:J35"/>
    <mergeCell ref="K35:N35"/>
    <mergeCell ref="O35:Z35"/>
    <mergeCell ref="K28:N28"/>
    <mergeCell ref="O28:S28"/>
    <mergeCell ref="T28:W28"/>
    <mergeCell ref="X28:Z28"/>
    <mergeCell ref="C29:E29"/>
    <mergeCell ref="F29:J29"/>
    <mergeCell ref="K29:N29"/>
    <mergeCell ref="O29:Z29"/>
    <mergeCell ref="C26:E26"/>
    <mergeCell ref="F26:J26"/>
    <mergeCell ref="K26:N26"/>
    <mergeCell ref="O26:Z26"/>
    <mergeCell ref="C23:E23"/>
    <mergeCell ref="F23:J23"/>
    <mergeCell ref="K23:N23"/>
    <mergeCell ref="O23:Z23"/>
    <mergeCell ref="C20:E20"/>
    <mergeCell ref="F20:J20"/>
    <mergeCell ref="K20:N20"/>
    <mergeCell ref="O20:Z20"/>
    <mergeCell ref="A27:B29"/>
    <mergeCell ref="C27:J27"/>
    <mergeCell ref="K27:N27"/>
    <mergeCell ref="O27:Z27"/>
    <mergeCell ref="C28:E28"/>
    <mergeCell ref="F28:J28"/>
    <mergeCell ref="A24:B26"/>
    <mergeCell ref="C24:J24"/>
    <mergeCell ref="K24:N24"/>
    <mergeCell ref="O24:Z24"/>
    <mergeCell ref="C25:E25"/>
    <mergeCell ref="F25:J25"/>
    <mergeCell ref="K25:N25"/>
    <mergeCell ref="O25:S25"/>
    <mergeCell ref="T25:W25"/>
    <mergeCell ref="X25:Z25"/>
    <mergeCell ref="C14:E14"/>
    <mergeCell ref="F14:J14"/>
    <mergeCell ref="K14:N14"/>
    <mergeCell ref="O14:Z14"/>
    <mergeCell ref="A21:B23"/>
    <mergeCell ref="C21:J21"/>
    <mergeCell ref="K21:N21"/>
    <mergeCell ref="O21:Z21"/>
    <mergeCell ref="C22:E22"/>
    <mergeCell ref="F22:J22"/>
    <mergeCell ref="A18:B20"/>
    <mergeCell ref="C18:J18"/>
    <mergeCell ref="K18:N18"/>
    <mergeCell ref="O18:Z18"/>
    <mergeCell ref="C19:E19"/>
    <mergeCell ref="F19:J19"/>
    <mergeCell ref="K19:N19"/>
    <mergeCell ref="O19:S19"/>
    <mergeCell ref="T19:W19"/>
    <mergeCell ref="X19:Z19"/>
    <mergeCell ref="K22:N22"/>
    <mergeCell ref="O22:S22"/>
    <mergeCell ref="T22:W22"/>
    <mergeCell ref="X22:Z22"/>
    <mergeCell ref="A15:B17"/>
    <mergeCell ref="C15:J15"/>
    <mergeCell ref="K15:N15"/>
    <mergeCell ref="O15:Z15"/>
    <mergeCell ref="C16:E16"/>
    <mergeCell ref="F16:J16"/>
    <mergeCell ref="A12:B14"/>
    <mergeCell ref="C12:J12"/>
    <mergeCell ref="K12:N12"/>
    <mergeCell ref="O12:Z12"/>
    <mergeCell ref="C13:E13"/>
    <mergeCell ref="F13:J13"/>
    <mergeCell ref="K13:N13"/>
    <mergeCell ref="O13:S13"/>
    <mergeCell ref="T13:W13"/>
    <mergeCell ref="X13:Z13"/>
    <mergeCell ref="K16:N16"/>
    <mergeCell ref="O16:S16"/>
    <mergeCell ref="T16:W16"/>
    <mergeCell ref="X16:Z16"/>
    <mergeCell ref="C17:E17"/>
    <mergeCell ref="F17:J17"/>
    <mergeCell ref="K17:N17"/>
    <mergeCell ref="O17:Z17"/>
    <mergeCell ref="A9:B11"/>
    <mergeCell ref="C9:J9"/>
    <mergeCell ref="K9:N9"/>
    <mergeCell ref="O9:Z9"/>
    <mergeCell ref="C10:E10"/>
    <mergeCell ref="F10:J10"/>
    <mergeCell ref="K10:N10"/>
    <mergeCell ref="O10:S10"/>
    <mergeCell ref="T10:W10"/>
    <mergeCell ref="X10:Z10"/>
    <mergeCell ref="C11:E11"/>
    <mergeCell ref="F11:J11"/>
    <mergeCell ref="K11:N11"/>
    <mergeCell ref="O11:Z11"/>
    <mergeCell ref="A5:Z5"/>
    <mergeCell ref="A6:B8"/>
    <mergeCell ref="C6:J6"/>
    <mergeCell ref="K6:N6"/>
    <mergeCell ref="O6:Z6"/>
    <mergeCell ref="C7:E7"/>
    <mergeCell ref="F7:J7"/>
    <mergeCell ref="K7:N7"/>
    <mergeCell ref="O7:S7"/>
    <mergeCell ref="T7:W7"/>
    <mergeCell ref="X7:Z7"/>
    <mergeCell ref="C8:E8"/>
    <mergeCell ref="F8:J8"/>
    <mergeCell ref="K8:N8"/>
    <mergeCell ref="O8:Z8"/>
  </mergeCells>
  <phoneticPr fontId="3"/>
  <dataValidations count="1">
    <dataValidation imeMode="fullKatakana" allowBlank="1" showInputMessage="1" showErrorMessage="1" sqref="C5:R5 B12:G12 B27:G27" xr:uid="{529DFF8A-DC69-42D2-B049-F78B903664AC}"/>
  </dataValidations>
  <printOptions horizontalCentered="1"/>
  <pageMargins left="0.78740157480314965" right="0.78740157480314965" top="0.39370078740157483" bottom="0.39370078740157483" header="0" footer="0"/>
  <pageSetup paperSize="9" scale="80"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C58E1-3002-4075-9157-1D1416EB5493}">
  <dimension ref="A1:I39"/>
  <sheetViews>
    <sheetView view="pageBreakPreview" zoomScaleNormal="100" workbookViewId="0">
      <selection activeCell="G20" sqref="G20"/>
    </sheetView>
  </sheetViews>
  <sheetFormatPr defaultRowHeight="13.5" x14ac:dyDescent="0.15"/>
  <cols>
    <col min="1" max="1" width="11.125" style="102" customWidth="1"/>
    <col min="2" max="8" width="9" style="102"/>
    <col min="9" max="9" width="7.625" style="102" customWidth="1"/>
    <col min="10" max="16384" width="9" style="102"/>
  </cols>
  <sheetData>
    <row r="1" spans="1:9" ht="18.75" x14ac:dyDescent="0.2">
      <c r="A1" s="534" t="s">
        <v>219</v>
      </c>
      <c r="B1" s="534"/>
      <c r="C1" s="534"/>
      <c r="D1" s="534"/>
      <c r="E1" s="534"/>
      <c r="F1" s="534"/>
      <c r="G1" s="534"/>
      <c r="H1" s="534"/>
      <c r="I1" s="534"/>
    </row>
    <row r="2" spans="1:9" ht="14.25" x14ac:dyDescent="0.2">
      <c r="A2" s="103"/>
    </row>
    <row r="3" spans="1:9" ht="14.25" x14ac:dyDescent="0.2">
      <c r="A3" s="103"/>
    </row>
    <row r="4" spans="1:9" ht="14.25" x14ac:dyDescent="0.2">
      <c r="A4" s="103"/>
    </row>
    <row r="5" spans="1:9" ht="18" customHeight="1" x14ac:dyDescent="0.15">
      <c r="A5" s="535" t="s">
        <v>220</v>
      </c>
      <c r="B5" s="535"/>
      <c r="C5" s="535"/>
      <c r="D5" s="535"/>
      <c r="E5" s="535"/>
      <c r="F5" s="535"/>
      <c r="G5" s="535"/>
      <c r="H5" s="535"/>
      <c r="I5" s="535"/>
    </row>
    <row r="6" spans="1:9" ht="18" customHeight="1" x14ac:dyDescent="0.15">
      <c r="A6" s="535"/>
      <c r="B6" s="535"/>
      <c r="C6" s="535"/>
      <c r="D6" s="535"/>
      <c r="E6" s="535"/>
      <c r="F6" s="535"/>
      <c r="G6" s="535"/>
      <c r="H6" s="535"/>
      <c r="I6" s="535"/>
    </row>
    <row r="7" spans="1:9" ht="18" customHeight="1" x14ac:dyDescent="0.15">
      <c r="A7" s="535"/>
      <c r="B7" s="535"/>
      <c r="C7" s="535"/>
      <c r="D7" s="535"/>
      <c r="E7" s="535"/>
      <c r="F7" s="535"/>
      <c r="G7" s="535"/>
      <c r="H7" s="535"/>
      <c r="I7" s="535"/>
    </row>
    <row r="8" spans="1:9" ht="14.25" x14ac:dyDescent="0.2">
      <c r="A8" s="103"/>
    </row>
    <row r="9" spans="1:9" ht="14.25" x14ac:dyDescent="0.2">
      <c r="A9" s="103"/>
    </row>
    <row r="10" spans="1:9" x14ac:dyDescent="0.15">
      <c r="A10" s="536" t="s">
        <v>221</v>
      </c>
      <c r="B10" s="536"/>
      <c r="C10" s="536"/>
      <c r="D10" s="536"/>
      <c r="E10" s="536"/>
      <c r="F10" s="536"/>
      <c r="G10" s="536"/>
      <c r="H10" s="536"/>
      <c r="I10" s="536"/>
    </row>
    <row r="11" spans="1:9" ht="14.25" x14ac:dyDescent="0.2">
      <c r="A11" s="103"/>
    </row>
    <row r="12" spans="1:9" ht="14.25" x14ac:dyDescent="0.2">
      <c r="A12" s="103"/>
    </row>
    <row r="13" spans="1:9" x14ac:dyDescent="0.15">
      <c r="A13" s="104" t="s">
        <v>222</v>
      </c>
    </row>
    <row r="14" spans="1:9" ht="14.25" x14ac:dyDescent="0.2">
      <c r="A14" s="103"/>
    </row>
    <row r="15" spans="1:9" ht="14.25" x14ac:dyDescent="0.2">
      <c r="A15" s="103"/>
    </row>
    <row r="16" spans="1:9" x14ac:dyDescent="0.15">
      <c r="A16" s="104" t="s">
        <v>223</v>
      </c>
    </row>
    <row r="17" spans="1:1" ht="14.25" x14ac:dyDescent="0.2">
      <c r="A17" s="103"/>
    </row>
    <row r="18" spans="1:1" ht="14.25" x14ac:dyDescent="0.2">
      <c r="A18" s="103" t="s">
        <v>224</v>
      </c>
    </row>
    <row r="19" spans="1:1" x14ac:dyDescent="0.15">
      <c r="A19" s="104" t="s">
        <v>225</v>
      </c>
    </row>
    <row r="20" spans="1:1" ht="14.25" x14ac:dyDescent="0.2">
      <c r="A20" s="103"/>
    </row>
    <row r="21" spans="1:1" ht="14.25" x14ac:dyDescent="0.2">
      <c r="A21" s="103"/>
    </row>
    <row r="22" spans="1:1" x14ac:dyDescent="0.15">
      <c r="A22" s="104" t="s">
        <v>226</v>
      </c>
    </row>
    <row r="23" spans="1:1" ht="14.25" x14ac:dyDescent="0.2">
      <c r="A23" s="103"/>
    </row>
    <row r="24" spans="1:1" ht="14.25" x14ac:dyDescent="0.2">
      <c r="A24" s="103"/>
    </row>
    <row r="25" spans="1:1" x14ac:dyDescent="0.15">
      <c r="A25" s="104" t="s">
        <v>227</v>
      </c>
    </row>
    <row r="26" spans="1:1" ht="14.25" x14ac:dyDescent="0.2">
      <c r="A26" s="103"/>
    </row>
    <row r="27" spans="1:1" x14ac:dyDescent="0.15">
      <c r="A27" s="104" t="s">
        <v>228</v>
      </c>
    </row>
    <row r="28" spans="1:1" ht="14.25" x14ac:dyDescent="0.2">
      <c r="A28" s="103"/>
    </row>
    <row r="29" spans="1:1" ht="14.25" x14ac:dyDescent="0.2">
      <c r="A29" s="103"/>
    </row>
    <row r="30" spans="1:1" ht="14.25" x14ac:dyDescent="0.2">
      <c r="A30" s="103"/>
    </row>
    <row r="31" spans="1:1" ht="14.25" x14ac:dyDescent="0.2">
      <c r="A31" s="103"/>
    </row>
    <row r="32" spans="1:1" ht="18" customHeight="1" x14ac:dyDescent="0.15">
      <c r="A32" s="105" t="s">
        <v>229</v>
      </c>
    </row>
    <row r="33" spans="1:9" ht="18" customHeight="1" x14ac:dyDescent="0.2">
      <c r="A33" s="103"/>
    </row>
    <row r="34" spans="1:9" ht="18" customHeight="1" x14ac:dyDescent="0.15">
      <c r="A34" s="104" t="s">
        <v>230</v>
      </c>
    </row>
    <row r="35" spans="1:9" ht="20.25" customHeight="1" x14ac:dyDescent="0.15">
      <c r="A35" s="535" t="s">
        <v>231</v>
      </c>
      <c r="B35" s="535"/>
      <c r="C35" s="535"/>
      <c r="D35" s="535"/>
      <c r="E35" s="535"/>
      <c r="F35" s="535"/>
      <c r="G35" s="535"/>
      <c r="H35" s="535"/>
      <c r="I35" s="535"/>
    </row>
    <row r="36" spans="1:9" ht="18" customHeight="1" x14ac:dyDescent="0.15">
      <c r="A36" s="535"/>
      <c r="B36" s="535"/>
      <c r="C36" s="535"/>
      <c r="D36" s="535"/>
      <c r="E36" s="535"/>
      <c r="F36" s="535"/>
      <c r="G36" s="535"/>
      <c r="H36" s="535"/>
      <c r="I36" s="535"/>
    </row>
    <row r="37" spans="1:9" ht="27.75" customHeight="1" x14ac:dyDescent="0.15">
      <c r="A37" s="535"/>
      <c r="B37" s="535"/>
      <c r="C37" s="535"/>
      <c r="D37" s="535"/>
      <c r="E37" s="535"/>
      <c r="F37" s="535"/>
      <c r="G37" s="535"/>
      <c r="H37" s="535"/>
      <c r="I37" s="535"/>
    </row>
    <row r="38" spans="1:9" ht="18" customHeight="1" x14ac:dyDescent="0.15">
      <c r="A38" s="535" t="s">
        <v>232</v>
      </c>
      <c r="B38" s="535"/>
      <c r="C38" s="535"/>
      <c r="D38" s="535"/>
      <c r="E38" s="535"/>
      <c r="F38" s="535"/>
      <c r="G38" s="535"/>
      <c r="H38" s="535"/>
      <c r="I38" s="535"/>
    </row>
    <row r="39" spans="1:9" ht="27.75" customHeight="1" x14ac:dyDescent="0.15">
      <c r="A39" s="535"/>
      <c r="B39" s="535"/>
      <c r="C39" s="535"/>
      <c r="D39" s="535"/>
      <c r="E39" s="535"/>
      <c r="F39" s="535"/>
      <c r="G39" s="535"/>
      <c r="H39" s="535"/>
      <c r="I39" s="535"/>
    </row>
  </sheetData>
  <mergeCells count="5">
    <mergeCell ref="A1:I1"/>
    <mergeCell ref="A5:I7"/>
    <mergeCell ref="A10:I10"/>
    <mergeCell ref="A35:I37"/>
    <mergeCell ref="A38:I39"/>
  </mergeCells>
  <phoneticPr fontId="3"/>
  <pageMargins left="0.75" right="0.75" top="1" bottom="1" header="0.51200000000000001" footer="0.51200000000000001"/>
  <pageSetup paperSize="9" scale="97"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F80882-7167-44AE-AF43-57785FB27BC5}">
  <sheetPr>
    <pageSetUpPr fitToPage="1"/>
  </sheetPr>
  <dimension ref="A1:M23"/>
  <sheetViews>
    <sheetView view="pageBreakPreview" zoomScale="130" zoomScaleNormal="150" zoomScaleSheetLayoutView="130" workbookViewId="0">
      <selection activeCell="B21" sqref="B21"/>
    </sheetView>
  </sheetViews>
  <sheetFormatPr defaultColWidth="6.625" defaultRowHeight="17.25" x14ac:dyDescent="0.4"/>
  <cols>
    <col min="1" max="1" width="4.75" style="107" customWidth="1"/>
    <col min="2" max="3" width="11.125" style="107" customWidth="1"/>
    <col min="4" max="5" width="9.625" style="107" customWidth="1"/>
    <col min="6" max="6" width="13.375" style="107" customWidth="1"/>
    <col min="7" max="12" width="4" style="107" customWidth="1"/>
    <col min="13" max="13" width="1.875" style="107" customWidth="1"/>
    <col min="14" max="16384" width="6.625" style="107"/>
  </cols>
  <sheetData>
    <row r="1" spans="1:13" ht="20.100000000000001" customHeight="1" x14ac:dyDescent="0.4">
      <c r="A1" s="106" t="s">
        <v>233</v>
      </c>
    </row>
    <row r="2" spans="1:13" ht="20.100000000000001" customHeight="1" x14ac:dyDescent="0.4">
      <c r="A2" s="537" t="s">
        <v>234</v>
      </c>
      <c r="B2" s="537"/>
      <c r="C2" s="537"/>
      <c r="D2" s="537"/>
      <c r="E2" s="537"/>
      <c r="F2" s="537"/>
      <c r="G2" s="537"/>
      <c r="H2" s="537"/>
      <c r="I2" s="537"/>
      <c r="J2" s="537"/>
      <c r="K2" s="537"/>
      <c r="L2" s="537"/>
      <c r="M2" s="537"/>
    </row>
    <row r="3" spans="1:13" ht="20.100000000000001" customHeight="1" x14ac:dyDescent="0.4">
      <c r="A3" s="108"/>
      <c r="B3" s="108"/>
      <c r="C3" s="108"/>
      <c r="D3" s="108"/>
      <c r="E3" s="108"/>
      <c r="F3" s="108"/>
      <c r="G3" s="108"/>
      <c r="H3" s="108"/>
      <c r="I3" s="108"/>
      <c r="J3" s="108"/>
      <c r="K3" s="108"/>
      <c r="L3" s="108"/>
    </row>
    <row r="4" spans="1:13" ht="20.100000000000001" customHeight="1" x14ac:dyDescent="0.4">
      <c r="A4" s="109"/>
      <c r="B4" s="109"/>
      <c r="C4" s="109"/>
      <c r="D4" s="109"/>
      <c r="E4" s="109"/>
      <c r="F4" s="109"/>
      <c r="G4" s="110"/>
      <c r="H4" s="111" t="s">
        <v>235</v>
      </c>
      <c r="I4" s="111"/>
      <c r="J4" s="111" t="s">
        <v>236</v>
      </c>
      <c r="K4" s="111"/>
      <c r="L4" s="111" t="s">
        <v>237</v>
      </c>
    </row>
    <row r="5" spans="1:13" ht="20.100000000000001" customHeight="1" x14ac:dyDescent="0.4">
      <c r="A5" s="538" t="s">
        <v>238</v>
      </c>
      <c r="B5" s="538"/>
      <c r="C5" s="109" t="s">
        <v>239</v>
      </c>
      <c r="D5" s="109"/>
      <c r="E5" s="109"/>
      <c r="F5" s="109"/>
      <c r="G5" s="109"/>
      <c r="H5" s="109"/>
      <c r="I5" s="109"/>
      <c r="J5" s="109"/>
      <c r="K5" s="109"/>
      <c r="L5" s="109"/>
    </row>
    <row r="6" spans="1:13" ht="20.100000000000001" customHeight="1" x14ac:dyDescent="0.4">
      <c r="A6" s="112"/>
      <c r="B6" s="112"/>
      <c r="C6" s="112"/>
      <c r="D6" s="112"/>
      <c r="E6" s="112"/>
      <c r="F6" s="112"/>
      <c r="G6" s="112"/>
      <c r="H6" s="112"/>
      <c r="I6" s="112"/>
      <c r="J6" s="112"/>
      <c r="K6" s="112"/>
      <c r="L6" s="112"/>
    </row>
    <row r="7" spans="1:13" s="114" customFormat="1" ht="20.100000000000001" customHeight="1" x14ac:dyDescent="0.4">
      <c r="A7" s="539" t="s">
        <v>240</v>
      </c>
      <c r="B7" s="539"/>
      <c r="C7" s="539"/>
      <c r="D7" s="113" t="s">
        <v>241</v>
      </c>
      <c r="E7" s="540"/>
      <c r="F7" s="540"/>
      <c r="G7" s="540"/>
      <c r="H7" s="540"/>
      <c r="I7" s="540"/>
      <c r="J7" s="540"/>
      <c r="K7" s="540"/>
      <c r="L7" s="540"/>
    </row>
    <row r="8" spans="1:13" ht="20.100000000000001" customHeight="1" x14ac:dyDescent="0.35">
      <c r="A8" s="115"/>
      <c r="B8" s="115"/>
      <c r="C8" s="115"/>
      <c r="D8" s="116"/>
      <c r="E8" s="541"/>
      <c r="F8" s="541"/>
      <c r="G8" s="541"/>
      <c r="H8" s="541"/>
      <c r="I8" s="541"/>
      <c r="J8" s="541"/>
      <c r="K8" s="541"/>
      <c r="L8" s="541"/>
    </row>
    <row r="9" spans="1:13" ht="20.100000000000001" customHeight="1" x14ac:dyDescent="0.35">
      <c r="A9" s="115"/>
      <c r="B9" s="115"/>
      <c r="C9" s="115"/>
      <c r="D9" s="542" t="s">
        <v>242</v>
      </c>
      <c r="E9" s="542"/>
      <c r="F9" s="543"/>
      <c r="G9" s="543"/>
      <c r="H9" s="543"/>
      <c r="I9" s="543"/>
      <c r="J9" s="543"/>
      <c r="K9" s="543"/>
      <c r="L9" s="543"/>
    </row>
    <row r="10" spans="1:13" ht="20.100000000000001" customHeight="1" x14ac:dyDescent="0.35">
      <c r="D10" s="545"/>
      <c r="E10" s="545"/>
      <c r="F10" s="544"/>
      <c r="G10" s="544"/>
      <c r="H10" s="544"/>
      <c r="I10" s="544"/>
      <c r="J10" s="544"/>
      <c r="K10" s="544"/>
      <c r="L10" s="544"/>
    </row>
    <row r="11" spans="1:13" ht="20.100000000000001" customHeight="1" x14ac:dyDescent="0.4">
      <c r="A11" s="550"/>
      <c r="B11" s="550"/>
      <c r="C11" s="550"/>
      <c r="D11" s="550"/>
      <c r="E11" s="550"/>
      <c r="F11" s="550"/>
      <c r="G11" s="550"/>
      <c r="H11" s="550"/>
      <c r="I11" s="550"/>
      <c r="J11" s="550"/>
      <c r="K11" s="550"/>
      <c r="L11" s="550"/>
    </row>
    <row r="12" spans="1:13" ht="20.100000000000001" customHeight="1" x14ac:dyDescent="0.4">
      <c r="A12" s="117"/>
      <c r="B12" s="117"/>
      <c r="C12" s="117"/>
      <c r="D12" s="117"/>
      <c r="E12" s="117"/>
      <c r="F12" s="117"/>
      <c r="G12" s="117"/>
      <c r="H12" s="117"/>
      <c r="I12" s="117"/>
      <c r="J12" s="117"/>
      <c r="K12" s="117"/>
      <c r="L12" s="117"/>
    </row>
    <row r="13" spans="1:13" s="120" customFormat="1" ht="20.100000000000001" customHeight="1" x14ac:dyDescent="0.4">
      <c r="A13" s="118" t="s">
        <v>243</v>
      </c>
      <c r="B13" s="119"/>
      <c r="C13" s="119"/>
      <c r="D13" s="119"/>
      <c r="E13" s="119"/>
      <c r="F13" s="119"/>
      <c r="G13" s="119"/>
      <c r="H13" s="119"/>
      <c r="I13" s="119"/>
      <c r="J13" s="119"/>
      <c r="K13" s="119"/>
      <c r="L13" s="119"/>
    </row>
    <row r="14" spans="1:13" ht="20.100000000000001" customHeight="1" x14ac:dyDescent="0.4"/>
    <row r="15" spans="1:13" ht="30" customHeight="1" x14ac:dyDescent="0.4">
      <c r="B15" s="121"/>
      <c r="C15" s="551" t="s">
        <v>244</v>
      </c>
      <c r="D15" s="552"/>
      <c r="E15" s="552"/>
      <c r="F15" s="552"/>
      <c r="G15" s="552"/>
      <c r="H15" s="552"/>
      <c r="I15" s="553"/>
    </row>
    <row r="16" spans="1:13" ht="30" customHeight="1" x14ac:dyDescent="0.4">
      <c r="B16" s="121"/>
      <c r="C16" s="554" t="s">
        <v>245</v>
      </c>
      <c r="D16" s="554"/>
      <c r="E16" s="554"/>
      <c r="F16" s="554"/>
      <c r="G16" s="554"/>
      <c r="H16" s="554"/>
      <c r="I16" s="554"/>
    </row>
    <row r="17" spans="2:9" ht="30" customHeight="1" x14ac:dyDescent="0.4">
      <c r="B17" s="121"/>
      <c r="C17" s="554" t="s">
        <v>246</v>
      </c>
      <c r="D17" s="554"/>
      <c r="E17" s="554"/>
      <c r="F17" s="554"/>
      <c r="G17" s="554"/>
      <c r="H17" s="554"/>
      <c r="I17" s="554"/>
    </row>
    <row r="18" spans="2:9" ht="30" customHeight="1" x14ac:dyDescent="0.4">
      <c r="B18" s="121"/>
      <c r="C18" s="554" t="s">
        <v>247</v>
      </c>
      <c r="D18" s="554"/>
      <c r="E18" s="554"/>
      <c r="F18" s="554"/>
      <c r="G18" s="554"/>
      <c r="H18" s="554"/>
      <c r="I18" s="554"/>
    </row>
    <row r="19" spans="2:9" s="123" customFormat="1" ht="30" customHeight="1" x14ac:dyDescent="0.4">
      <c r="B19" s="122"/>
      <c r="C19" s="546" t="s">
        <v>248</v>
      </c>
      <c r="D19" s="547"/>
      <c r="E19" s="547"/>
      <c r="F19" s="547"/>
      <c r="G19" s="547"/>
      <c r="H19" s="547"/>
      <c r="I19" s="548"/>
    </row>
    <row r="20" spans="2:9" s="123" customFormat="1" ht="30" customHeight="1" x14ac:dyDescent="0.4">
      <c r="B20" s="122"/>
      <c r="C20" s="546" t="s">
        <v>249</v>
      </c>
      <c r="D20" s="547"/>
      <c r="E20" s="547"/>
      <c r="F20" s="547"/>
      <c r="G20" s="547"/>
      <c r="H20" s="547"/>
      <c r="I20" s="548"/>
    </row>
    <row r="21" spans="2:9" s="123" customFormat="1" ht="30" customHeight="1" x14ac:dyDescent="0.4">
      <c r="B21" s="122" t="s">
        <v>202</v>
      </c>
      <c r="C21" s="549" t="s">
        <v>250</v>
      </c>
      <c r="D21" s="549"/>
      <c r="E21" s="549"/>
      <c r="F21" s="549"/>
      <c r="G21" s="549"/>
      <c r="H21" s="549"/>
      <c r="I21" s="549"/>
    </row>
    <row r="22" spans="2:9" s="106" customFormat="1" ht="30" customHeight="1" x14ac:dyDescent="0.4">
      <c r="B22" s="106" t="s">
        <v>251</v>
      </c>
    </row>
    <row r="23" spans="2:9" ht="30" customHeight="1" x14ac:dyDescent="0.4"/>
  </sheetData>
  <mergeCells count="15">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3"/>
  <dataValidations count="1">
    <dataValidation type="list" allowBlank="1" showInputMessage="1" showErrorMessage="1" sqref="B15:B21" xr:uid="{A08A9F49-2686-485B-8553-876CAAF5CAA5}">
      <formula1>"○"</formula1>
    </dataValidation>
  </dataValidations>
  <printOptions horizontalCentered="1"/>
  <pageMargins left="0.70866141732283472" right="0.70866141732283472" top="0.74803149606299213" bottom="0.74803149606299213" header="0.31496062992125984" footer="0.31496062992125984"/>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6A7372-3829-4068-BBE9-87EC3ED90E55}">
  <sheetPr>
    <pageSetUpPr fitToPage="1"/>
  </sheetPr>
  <dimension ref="B1:C15"/>
  <sheetViews>
    <sheetView showGridLines="0" view="pageBreakPreview" zoomScaleNormal="100" zoomScaleSheetLayoutView="100" workbookViewId="0">
      <selection activeCell="B1" sqref="B1"/>
    </sheetView>
  </sheetViews>
  <sheetFormatPr defaultColWidth="7" defaultRowHeight="18.75" x14ac:dyDescent="0.4"/>
  <cols>
    <col min="1" max="1" width="0.75" style="125" customWidth="1"/>
    <col min="2" max="2" width="5.875" style="125" customWidth="1"/>
    <col min="3" max="3" width="83.125" style="130" customWidth="1"/>
    <col min="4" max="4" width="0.75" style="125" customWidth="1"/>
    <col min="5" max="10" width="7" style="125"/>
    <col min="11" max="11" width="6.5" style="125" customWidth="1"/>
    <col min="12" max="16384" width="7" style="125"/>
  </cols>
  <sheetData>
    <row r="1" spans="2:3" x14ac:dyDescent="0.4">
      <c r="B1" s="124" t="s">
        <v>252</v>
      </c>
      <c r="C1" s="124"/>
    </row>
    <row r="2" spans="2:3" x14ac:dyDescent="0.4">
      <c r="B2" s="124"/>
      <c r="C2" s="124" t="s">
        <v>253</v>
      </c>
    </row>
    <row r="3" spans="2:3" ht="6" customHeight="1" x14ac:dyDescent="0.4">
      <c r="B3" s="124"/>
      <c r="C3" s="126"/>
    </row>
    <row r="4" spans="2:3" s="124" customFormat="1" x14ac:dyDescent="0.4">
      <c r="B4" s="127" t="s">
        <v>254</v>
      </c>
      <c r="C4" s="128" t="s">
        <v>255</v>
      </c>
    </row>
    <row r="5" spans="2:3" s="124" customFormat="1" ht="25.5" x14ac:dyDescent="0.4">
      <c r="B5" s="127" t="s">
        <v>256</v>
      </c>
      <c r="C5" s="128" t="s">
        <v>257</v>
      </c>
    </row>
    <row r="6" spans="2:3" s="124" customFormat="1" ht="25.5" x14ac:dyDescent="0.4">
      <c r="B6" s="127" t="s">
        <v>258</v>
      </c>
      <c r="C6" s="128" t="s">
        <v>259</v>
      </c>
    </row>
    <row r="7" spans="2:3" s="124" customFormat="1" ht="24" customHeight="1" x14ac:dyDescent="0.4">
      <c r="B7" s="127" t="s">
        <v>260</v>
      </c>
      <c r="C7" s="128" t="s">
        <v>261</v>
      </c>
    </row>
    <row r="8" spans="2:3" s="124" customFormat="1" ht="25.5" x14ac:dyDescent="0.4">
      <c r="B8" s="127" t="s">
        <v>262</v>
      </c>
      <c r="C8" s="128" t="s">
        <v>263</v>
      </c>
    </row>
    <row r="9" spans="2:3" s="124" customFormat="1" ht="111.75" customHeight="1" x14ac:dyDescent="0.4">
      <c r="B9" s="127" t="s">
        <v>264</v>
      </c>
      <c r="C9" s="128" t="s">
        <v>265</v>
      </c>
    </row>
    <row r="10" spans="2:3" s="124" customFormat="1" ht="127.5" x14ac:dyDescent="0.4">
      <c r="B10" s="127" t="s">
        <v>266</v>
      </c>
      <c r="C10" s="128" t="s">
        <v>267</v>
      </c>
    </row>
    <row r="11" spans="2:3" s="124" customFormat="1" ht="51" x14ac:dyDescent="0.4">
      <c r="B11" s="127" t="s">
        <v>268</v>
      </c>
      <c r="C11" s="128" t="s">
        <v>269</v>
      </c>
    </row>
    <row r="12" spans="2:3" s="124" customFormat="1" ht="63.75" x14ac:dyDescent="0.4">
      <c r="B12" s="127" t="s">
        <v>270</v>
      </c>
      <c r="C12" s="128" t="s">
        <v>271</v>
      </c>
    </row>
    <row r="13" spans="2:3" s="124" customFormat="1" x14ac:dyDescent="0.4">
      <c r="B13" s="127" t="s">
        <v>272</v>
      </c>
      <c r="C13" s="128" t="s">
        <v>273</v>
      </c>
    </row>
    <row r="14" spans="2:3" s="124" customFormat="1" x14ac:dyDescent="0.4">
      <c r="B14" s="127" t="s">
        <v>274</v>
      </c>
      <c r="C14" s="128" t="s">
        <v>275</v>
      </c>
    </row>
    <row r="15" spans="2:3" x14ac:dyDescent="0.4">
      <c r="B15" s="129"/>
    </row>
  </sheetData>
  <phoneticPr fontId="3"/>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7E50A-7F6C-409A-8025-46CDFB140A18}">
  <dimension ref="A1:V79"/>
  <sheetViews>
    <sheetView view="pageBreakPreview" zoomScale="85" zoomScaleNormal="100" workbookViewId="0">
      <selection activeCell="AG16" sqref="AG16"/>
    </sheetView>
  </sheetViews>
  <sheetFormatPr defaultColWidth="3.625" defaultRowHeight="9.9499999999999993" customHeight="1" x14ac:dyDescent="0.4"/>
  <cols>
    <col min="1" max="21" width="3.625" style="131"/>
    <col min="22" max="22" width="10.25" style="131" customWidth="1"/>
    <col min="23" max="277" width="3.625" style="131"/>
    <col min="278" max="278" width="5.375" style="131" customWidth="1"/>
    <col min="279" max="533" width="3.625" style="131"/>
    <col min="534" max="534" width="5.375" style="131" customWidth="1"/>
    <col min="535" max="789" width="3.625" style="131"/>
    <col min="790" max="790" width="5.375" style="131" customWidth="1"/>
    <col min="791" max="1045" width="3.625" style="131"/>
    <col min="1046" max="1046" width="5.375" style="131" customWidth="1"/>
    <col min="1047" max="1301" width="3.625" style="131"/>
    <col min="1302" max="1302" width="5.375" style="131" customWidth="1"/>
    <col min="1303" max="1557" width="3.625" style="131"/>
    <col min="1558" max="1558" width="5.375" style="131" customWidth="1"/>
    <col min="1559" max="1813" width="3.625" style="131"/>
    <col min="1814" max="1814" width="5.375" style="131" customWidth="1"/>
    <col min="1815" max="2069" width="3.625" style="131"/>
    <col min="2070" max="2070" width="5.375" style="131" customWidth="1"/>
    <col min="2071" max="2325" width="3.625" style="131"/>
    <col min="2326" max="2326" width="5.375" style="131" customWidth="1"/>
    <col min="2327" max="2581" width="3.625" style="131"/>
    <col min="2582" max="2582" width="5.375" style="131" customWidth="1"/>
    <col min="2583" max="2837" width="3.625" style="131"/>
    <col min="2838" max="2838" width="5.375" style="131" customWidth="1"/>
    <col min="2839" max="3093" width="3.625" style="131"/>
    <col min="3094" max="3094" width="5.375" style="131" customWidth="1"/>
    <col min="3095" max="3349" width="3.625" style="131"/>
    <col min="3350" max="3350" width="5.375" style="131" customWidth="1"/>
    <col min="3351" max="3605" width="3.625" style="131"/>
    <col min="3606" max="3606" width="5.375" style="131" customWidth="1"/>
    <col min="3607" max="3861" width="3.625" style="131"/>
    <col min="3862" max="3862" width="5.375" style="131" customWidth="1"/>
    <col min="3863" max="4117" width="3.625" style="131"/>
    <col min="4118" max="4118" width="5.375" style="131" customWidth="1"/>
    <col min="4119" max="4373" width="3.625" style="131"/>
    <col min="4374" max="4374" width="5.375" style="131" customWidth="1"/>
    <col min="4375" max="4629" width="3.625" style="131"/>
    <col min="4630" max="4630" width="5.375" style="131" customWidth="1"/>
    <col min="4631" max="4885" width="3.625" style="131"/>
    <col min="4886" max="4886" width="5.375" style="131" customWidth="1"/>
    <col min="4887" max="5141" width="3.625" style="131"/>
    <col min="5142" max="5142" width="5.375" style="131" customWidth="1"/>
    <col min="5143" max="5397" width="3.625" style="131"/>
    <col min="5398" max="5398" width="5.375" style="131" customWidth="1"/>
    <col min="5399" max="5653" width="3.625" style="131"/>
    <col min="5654" max="5654" width="5.375" style="131" customWidth="1"/>
    <col min="5655" max="5909" width="3.625" style="131"/>
    <col min="5910" max="5910" width="5.375" style="131" customWidth="1"/>
    <col min="5911" max="6165" width="3.625" style="131"/>
    <col min="6166" max="6166" width="5.375" style="131" customWidth="1"/>
    <col min="6167" max="6421" width="3.625" style="131"/>
    <col min="6422" max="6422" width="5.375" style="131" customWidth="1"/>
    <col min="6423" max="6677" width="3.625" style="131"/>
    <col min="6678" max="6678" width="5.375" style="131" customWidth="1"/>
    <col min="6679" max="6933" width="3.625" style="131"/>
    <col min="6934" max="6934" width="5.375" style="131" customWidth="1"/>
    <col min="6935" max="7189" width="3.625" style="131"/>
    <col min="7190" max="7190" width="5.375" style="131" customWidth="1"/>
    <col min="7191" max="7445" width="3.625" style="131"/>
    <col min="7446" max="7446" width="5.375" style="131" customWidth="1"/>
    <col min="7447" max="7701" width="3.625" style="131"/>
    <col min="7702" max="7702" width="5.375" style="131" customWidth="1"/>
    <col min="7703" max="7957" width="3.625" style="131"/>
    <col min="7958" max="7958" width="5.375" style="131" customWidth="1"/>
    <col min="7959" max="8213" width="3.625" style="131"/>
    <col min="8214" max="8214" width="5.375" style="131" customWidth="1"/>
    <col min="8215" max="8469" width="3.625" style="131"/>
    <col min="8470" max="8470" width="5.375" style="131" customWidth="1"/>
    <col min="8471" max="8725" width="3.625" style="131"/>
    <col min="8726" max="8726" width="5.375" style="131" customWidth="1"/>
    <col min="8727" max="8981" width="3.625" style="131"/>
    <col min="8982" max="8982" width="5.375" style="131" customWidth="1"/>
    <col min="8983" max="9237" width="3.625" style="131"/>
    <col min="9238" max="9238" width="5.375" style="131" customWidth="1"/>
    <col min="9239" max="9493" width="3.625" style="131"/>
    <col min="9494" max="9494" width="5.375" style="131" customWidth="1"/>
    <col min="9495" max="9749" width="3.625" style="131"/>
    <col min="9750" max="9750" width="5.375" style="131" customWidth="1"/>
    <col min="9751" max="10005" width="3.625" style="131"/>
    <col min="10006" max="10006" width="5.375" style="131" customWidth="1"/>
    <col min="10007" max="10261" width="3.625" style="131"/>
    <col min="10262" max="10262" width="5.375" style="131" customWidth="1"/>
    <col min="10263" max="10517" width="3.625" style="131"/>
    <col min="10518" max="10518" width="5.375" style="131" customWidth="1"/>
    <col min="10519" max="10773" width="3.625" style="131"/>
    <col min="10774" max="10774" width="5.375" style="131" customWidth="1"/>
    <col min="10775" max="11029" width="3.625" style="131"/>
    <col min="11030" max="11030" width="5.375" style="131" customWidth="1"/>
    <col min="11031" max="11285" width="3.625" style="131"/>
    <col min="11286" max="11286" width="5.375" style="131" customWidth="1"/>
    <col min="11287" max="11541" width="3.625" style="131"/>
    <col min="11542" max="11542" width="5.375" style="131" customWidth="1"/>
    <col min="11543" max="11797" width="3.625" style="131"/>
    <col min="11798" max="11798" width="5.375" style="131" customWidth="1"/>
    <col min="11799" max="12053" width="3.625" style="131"/>
    <col min="12054" max="12054" width="5.375" style="131" customWidth="1"/>
    <col min="12055" max="12309" width="3.625" style="131"/>
    <col min="12310" max="12310" width="5.375" style="131" customWidth="1"/>
    <col min="12311" max="12565" width="3.625" style="131"/>
    <col min="12566" max="12566" width="5.375" style="131" customWidth="1"/>
    <col min="12567" max="12821" width="3.625" style="131"/>
    <col min="12822" max="12822" width="5.375" style="131" customWidth="1"/>
    <col min="12823" max="13077" width="3.625" style="131"/>
    <col min="13078" max="13078" width="5.375" style="131" customWidth="1"/>
    <col min="13079" max="13333" width="3.625" style="131"/>
    <col min="13334" max="13334" width="5.375" style="131" customWidth="1"/>
    <col min="13335" max="13589" width="3.625" style="131"/>
    <col min="13590" max="13590" width="5.375" style="131" customWidth="1"/>
    <col min="13591" max="13845" width="3.625" style="131"/>
    <col min="13846" max="13846" width="5.375" style="131" customWidth="1"/>
    <col min="13847" max="14101" width="3.625" style="131"/>
    <col min="14102" max="14102" width="5.375" style="131" customWidth="1"/>
    <col min="14103" max="14357" width="3.625" style="131"/>
    <col min="14358" max="14358" width="5.375" style="131" customWidth="1"/>
    <col min="14359" max="14613" width="3.625" style="131"/>
    <col min="14614" max="14614" width="5.375" style="131" customWidth="1"/>
    <col min="14615" max="14869" width="3.625" style="131"/>
    <col min="14870" max="14870" width="5.375" style="131" customWidth="1"/>
    <col min="14871" max="15125" width="3.625" style="131"/>
    <col min="15126" max="15126" width="5.375" style="131" customWidth="1"/>
    <col min="15127" max="15381" width="3.625" style="131"/>
    <col min="15382" max="15382" width="5.375" style="131" customWidth="1"/>
    <col min="15383" max="15637" width="3.625" style="131"/>
    <col min="15638" max="15638" width="5.375" style="131" customWidth="1"/>
    <col min="15639" max="15893" width="3.625" style="131"/>
    <col min="15894" max="15894" width="5.375" style="131" customWidth="1"/>
    <col min="15895" max="16149" width="3.625" style="131"/>
    <col min="16150" max="16150" width="5.375" style="131" customWidth="1"/>
    <col min="16151" max="16384" width="3.625" style="131"/>
  </cols>
  <sheetData>
    <row r="1" spans="1:22" ht="18.75" customHeight="1" x14ac:dyDescent="0.4">
      <c r="A1" s="131" t="s">
        <v>276</v>
      </c>
    </row>
    <row r="2" spans="1:22" ht="9.9499999999999993" customHeight="1" x14ac:dyDescent="0.4">
      <c r="A2" s="555" t="s">
        <v>277</v>
      </c>
      <c r="B2" s="555"/>
      <c r="C2" s="555"/>
      <c r="D2" s="555"/>
      <c r="E2" s="555"/>
      <c r="F2" s="555"/>
      <c r="G2" s="555"/>
      <c r="H2" s="555"/>
      <c r="I2" s="555"/>
      <c r="J2" s="555"/>
      <c r="K2" s="555"/>
      <c r="L2" s="555"/>
      <c r="M2" s="555"/>
      <c r="N2" s="555"/>
      <c r="O2" s="555"/>
      <c r="P2" s="555"/>
      <c r="Q2" s="555"/>
      <c r="R2" s="555"/>
      <c r="S2" s="555"/>
      <c r="T2" s="555"/>
      <c r="U2" s="555"/>
      <c r="V2" s="555"/>
    </row>
    <row r="3" spans="1:22" ht="9.9499999999999993" customHeight="1" x14ac:dyDescent="0.4">
      <c r="A3" s="555"/>
      <c r="B3" s="555"/>
      <c r="C3" s="555"/>
      <c r="D3" s="555"/>
      <c r="E3" s="555"/>
      <c r="F3" s="555"/>
      <c r="G3" s="555"/>
      <c r="H3" s="555"/>
      <c r="I3" s="555"/>
      <c r="J3" s="555"/>
      <c r="K3" s="555"/>
      <c r="L3" s="555"/>
      <c r="M3" s="555"/>
      <c r="N3" s="555"/>
      <c r="O3" s="555"/>
      <c r="P3" s="555"/>
      <c r="Q3" s="555"/>
      <c r="R3" s="555"/>
      <c r="S3" s="555"/>
      <c r="T3" s="555"/>
      <c r="U3" s="555"/>
      <c r="V3" s="555"/>
    </row>
    <row r="4" spans="1:22" ht="9.9499999999999993" customHeight="1" x14ac:dyDescent="0.4">
      <c r="A4" s="555"/>
      <c r="B4" s="555"/>
      <c r="C4" s="555"/>
      <c r="D4" s="555"/>
      <c r="E4" s="555"/>
      <c r="F4" s="555"/>
      <c r="G4" s="555"/>
      <c r="H4" s="555"/>
      <c r="I4" s="555"/>
      <c r="J4" s="555"/>
      <c r="K4" s="555"/>
      <c r="L4" s="555"/>
      <c r="M4" s="555"/>
      <c r="N4" s="555"/>
      <c r="O4" s="555"/>
      <c r="P4" s="555"/>
      <c r="Q4" s="555"/>
      <c r="R4" s="555"/>
      <c r="S4" s="555"/>
      <c r="T4" s="555"/>
      <c r="U4" s="555"/>
      <c r="V4" s="555"/>
    </row>
    <row r="5" spans="1:22" ht="9.9499999999999993" customHeight="1" x14ac:dyDescent="0.4">
      <c r="A5" s="132"/>
      <c r="B5" s="132"/>
      <c r="C5" s="132"/>
      <c r="D5" s="132"/>
      <c r="E5" s="132"/>
      <c r="F5" s="132"/>
      <c r="G5" s="132"/>
      <c r="H5" s="132"/>
      <c r="I5" s="132"/>
      <c r="J5" s="132"/>
      <c r="K5" s="132"/>
      <c r="L5" s="132"/>
      <c r="M5" s="132"/>
      <c r="N5" s="132"/>
      <c r="O5" s="132"/>
      <c r="P5" s="132"/>
      <c r="Q5" s="132"/>
      <c r="R5" s="132"/>
      <c r="S5" s="132"/>
      <c r="T5" s="132"/>
      <c r="U5" s="132"/>
      <c r="V5" s="132"/>
    </row>
    <row r="6" spans="1:22" ht="9.9499999999999993" customHeight="1" x14ac:dyDescent="0.4">
      <c r="A6" s="132"/>
      <c r="B6" s="132"/>
      <c r="C6" s="132"/>
      <c r="D6" s="132"/>
      <c r="E6" s="132"/>
      <c r="F6" s="132"/>
      <c r="G6" s="132"/>
      <c r="H6" s="132"/>
      <c r="I6" s="132"/>
      <c r="J6" s="132"/>
      <c r="K6" s="132"/>
      <c r="L6" s="132"/>
      <c r="M6" s="132"/>
      <c r="N6" s="132"/>
      <c r="O6" s="132"/>
      <c r="P6" s="132"/>
      <c r="Q6" s="132"/>
      <c r="R6" s="132"/>
      <c r="S6" s="132"/>
      <c r="T6" s="132"/>
      <c r="U6" s="132"/>
      <c r="V6" s="132"/>
    </row>
    <row r="8" spans="1:22" ht="9.9499999999999993" customHeight="1" x14ac:dyDescent="0.4">
      <c r="O8" s="556" t="s">
        <v>278</v>
      </c>
      <c r="P8" s="556"/>
      <c r="Q8" s="557"/>
      <c r="R8" s="557" t="s">
        <v>193</v>
      </c>
      <c r="S8" s="557"/>
      <c r="T8" s="557" t="s">
        <v>194</v>
      </c>
      <c r="U8" s="557"/>
      <c r="V8" s="558" t="s">
        <v>195</v>
      </c>
    </row>
    <row r="9" spans="1:22" ht="9.9499999999999993" customHeight="1" x14ac:dyDescent="0.4">
      <c r="O9" s="556"/>
      <c r="P9" s="556"/>
      <c r="Q9" s="557"/>
      <c r="R9" s="557"/>
      <c r="S9" s="557"/>
      <c r="T9" s="557"/>
      <c r="U9" s="557"/>
      <c r="V9" s="558"/>
    </row>
    <row r="10" spans="1:22" ht="9.9499999999999993" customHeight="1" x14ac:dyDescent="0.4">
      <c r="P10" s="133"/>
      <c r="Q10" s="133"/>
      <c r="R10" s="133"/>
      <c r="S10" s="133"/>
      <c r="T10" s="133"/>
      <c r="U10" s="133"/>
      <c r="V10" s="133"/>
    </row>
    <row r="11" spans="1:22" ht="9.9499999999999993" customHeight="1" x14ac:dyDescent="0.4">
      <c r="P11" s="133"/>
      <c r="Q11" s="133"/>
      <c r="R11" s="133"/>
      <c r="S11" s="133"/>
      <c r="T11" s="133"/>
      <c r="U11" s="133"/>
      <c r="V11" s="133"/>
    </row>
    <row r="13" spans="1:22" ht="9.9499999999999993" customHeight="1" x14ac:dyDescent="0.4">
      <c r="A13" s="557" t="s">
        <v>279</v>
      </c>
      <c r="B13" s="557"/>
      <c r="C13" s="557"/>
      <c r="D13" s="557"/>
      <c r="E13" s="557"/>
    </row>
    <row r="14" spans="1:22" ht="9.9499999999999993" customHeight="1" x14ac:dyDescent="0.4">
      <c r="A14" s="557"/>
      <c r="B14" s="557"/>
      <c r="C14" s="557"/>
      <c r="D14" s="557"/>
      <c r="E14" s="557"/>
    </row>
    <row r="15" spans="1:22" ht="9.9499999999999993" customHeight="1" x14ac:dyDescent="0.4">
      <c r="A15" s="134"/>
      <c r="B15" s="134"/>
      <c r="C15" s="134"/>
      <c r="D15" s="134"/>
      <c r="E15" s="134"/>
    </row>
    <row r="16" spans="1:22" ht="9.9499999999999993" customHeight="1" x14ac:dyDescent="0.4">
      <c r="A16" s="134"/>
      <c r="B16" s="134"/>
      <c r="C16" s="134"/>
      <c r="D16" s="134"/>
      <c r="E16" s="134"/>
    </row>
    <row r="18" spans="1:22" ht="9.9499999999999993" customHeight="1" x14ac:dyDescent="0.4">
      <c r="J18" s="559" t="s">
        <v>280</v>
      </c>
      <c r="K18" s="559"/>
      <c r="L18" s="559"/>
    </row>
    <row r="19" spans="1:22" ht="9.9499999999999993" customHeight="1" x14ac:dyDescent="0.4">
      <c r="J19" s="559"/>
      <c r="K19" s="559"/>
      <c r="L19" s="559"/>
    </row>
    <row r="20" spans="1:22" ht="9.9499999999999993" customHeight="1" x14ac:dyDescent="0.4">
      <c r="J20" s="557" t="s">
        <v>281</v>
      </c>
      <c r="K20" s="557"/>
      <c r="L20" s="557"/>
      <c r="M20" s="560"/>
      <c r="N20" s="560"/>
      <c r="O20" s="560"/>
      <c r="P20" s="560"/>
      <c r="Q20" s="560"/>
      <c r="R20" s="560"/>
      <c r="S20" s="560"/>
      <c r="T20" s="560"/>
      <c r="U20" s="560"/>
      <c r="V20" s="560"/>
    </row>
    <row r="21" spans="1:22" ht="9.9499999999999993" customHeight="1" x14ac:dyDescent="0.4">
      <c r="J21" s="557"/>
      <c r="K21" s="557"/>
      <c r="L21" s="557"/>
      <c r="M21" s="560"/>
      <c r="N21" s="560"/>
      <c r="O21" s="560"/>
      <c r="P21" s="560"/>
      <c r="Q21" s="560"/>
      <c r="R21" s="560"/>
      <c r="S21" s="560"/>
      <c r="T21" s="560"/>
      <c r="U21" s="560"/>
      <c r="V21" s="560"/>
    </row>
    <row r="22" spans="1:22" ht="9.9499999999999993" customHeight="1" x14ac:dyDescent="0.4">
      <c r="J22" s="557" t="s">
        <v>282</v>
      </c>
      <c r="K22" s="557"/>
      <c r="L22" s="557"/>
      <c r="M22" s="560"/>
      <c r="N22" s="560"/>
      <c r="O22" s="560"/>
      <c r="P22" s="560"/>
      <c r="Q22" s="560"/>
      <c r="R22" s="560"/>
      <c r="S22" s="560"/>
      <c r="T22" s="560"/>
      <c r="U22" s="560"/>
      <c r="V22" s="560"/>
    </row>
    <row r="23" spans="1:22" ht="9.9499999999999993" customHeight="1" x14ac:dyDescent="0.4">
      <c r="J23" s="557"/>
      <c r="K23" s="557"/>
      <c r="L23" s="557"/>
      <c r="M23" s="560"/>
      <c r="N23" s="560"/>
      <c r="O23" s="560"/>
      <c r="P23" s="560"/>
      <c r="Q23" s="560"/>
      <c r="R23" s="560"/>
      <c r="S23" s="560"/>
      <c r="T23" s="560"/>
      <c r="U23" s="560"/>
      <c r="V23" s="560"/>
    </row>
    <row r="24" spans="1:22" ht="9.9499999999999993" customHeight="1" x14ac:dyDescent="0.4">
      <c r="J24" s="557" t="s">
        <v>196</v>
      </c>
      <c r="K24" s="557"/>
      <c r="L24" s="557"/>
      <c r="M24" s="560" t="s">
        <v>283</v>
      </c>
      <c r="N24" s="560"/>
      <c r="O24" s="560"/>
      <c r="P24" s="560"/>
      <c r="Q24" s="560"/>
      <c r="R24" s="560"/>
      <c r="S24" s="560"/>
      <c r="T24" s="560"/>
      <c r="U24" s="560"/>
      <c r="V24" s="560"/>
    </row>
    <row r="25" spans="1:22" ht="9.9499999999999993" customHeight="1" x14ac:dyDescent="0.4">
      <c r="J25" s="557"/>
      <c r="K25" s="557"/>
      <c r="L25" s="557"/>
      <c r="M25" s="560"/>
      <c r="N25" s="560"/>
      <c r="O25" s="560"/>
      <c r="P25" s="560"/>
      <c r="Q25" s="560"/>
      <c r="R25" s="560"/>
      <c r="S25" s="560"/>
      <c r="T25" s="560"/>
      <c r="U25" s="560"/>
      <c r="V25" s="560"/>
    </row>
    <row r="32" spans="1:22" ht="9" customHeight="1" x14ac:dyDescent="0.4">
      <c r="A32" s="557" t="s">
        <v>278</v>
      </c>
      <c r="B32" s="557"/>
      <c r="C32" s="557"/>
      <c r="D32" s="557" t="s">
        <v>193</v>
      </c>
      <c r="E32" s="557"/>
      <c r="F32" s="557" t="s">
        <v>194</v>
      </c>
      <c r="G32" s="557"/>
      <c r="H32" s="557" t="s">
        <v>195</v>
      </c>
      <c r="I32" s="561" t="s">
        <v>284</v>
      </c>
      <c r="J32" s="561"/>
      <c r="K32" s="561"/>
      <c r="L32" s="561"/>
      <c r="M32" s="561"/>
      <c r="N32" s="561"/>
      <c r="O32" s="561"/>
      <c r="P32" s="561"/>
      <c r="Q32" s="561"/>
      <c r="R32" s="561"/>
      <c r="S32" s="561"/>
      <c r="T32" s="561"/>
      <c r="U32" s="561"/>
      <c r="V32" s="561"/>
    </row>
    <row r="33" spans="1:22" ht="9" customHeight="1" x14ac:dyDescent="0.4">
      <c r="A33" s="557"/>
      <c r="B33" s="557"/>
      <c r="C33" s="557"/>
      <c r="D33" s="557"/>
      <c r="E33" s="557"/>
      <c r="F33" s="557"/>
      <c r="G33" s="557"/>
      <c r="H33" s="557"/>
      <c r="I33" s="561"/>
      <c r="J33" s="561"/>
      <c r="K33" s="561"/>
      <c r="L33" s="561"/>
      <c r="M33" s="561"/>
      <c r="N33" s="561"/>
      <c r="O33" s="561"/>
      <c r="P33" s="561"/>
      <c r="Q33" s="561"/>
      <c r="R33" s="561"/>
      <c r="S33" s="561"/>
      <c r="T33" s="561"/>
      <c r="U33" s="561"/>
      <c r="V33" s="561"/>
    </row>
    <row r="34" spans="1:22" ht="9" customHeight="1" x14ac:dyDescent="0.4">
      <c r="A34" s="557"/>
      <c r="B34" s="557"/>
      <c r="C34" s="557"/>
      <c r="D34" s="557"/>
      <c r="E34" s="557"/>
      <c r="F34" s="557"/>
      <c r="G34" s="557"/>
      <c r="H34" s="557"/>
      <c r="I34" s="561"/>
      <c r="J34" s="561"/>
      <c r="K34" s="561"/>
      <c r="L34" s="561"/>
      <c r="M34" s="561"/>
      <c r="N34" s="561"/>
      <c r="O34" s="561"/>
      <c r="P34" s="561"/>
      <c r="Q34" s="561"/>
      <c r="R34" s="561"/>
      <c r="S34" s="561"/>
      <c r="T34" s="561"/>
      <c r="U34" s="561"/>
      <c r="V34" s="561"/>
    </row>
    <row r="35" spans="1:22" ht="9" customHeight="1" x14ac:dyDescent="0.4">
      <c r="A35" s="561" t="s">
        <v>285</v>
      </c>
      <c r="B35" s="561"/>
      <c r="C35" s="561"/>
      <c r="D35" s="561"/>
      <c r="E35" s="561"/>
      <c r="F35" s="561"/>
      <c r="G35" s="561"/>
      <c r="H35" s="561"/>
      <c r="I35" s="561"/>
      <c r="J35" s="561"/>
      <c r="K35" s="561"/>
      <c r="L35" s="561"/>
      <c r="M35" s="561"/>
      <c r="N35" s="561"/>
      <c r="O35" s="561"/>
      <c r="P35" s="561"/>
      <c r="Q35" s="561"/>
      <c r="R35" s="561"/>
      <c r="S35" s="561"/>
      <c r="T35" s="561"/>
      <c r="U35" s="561"/>
      <c r="V35" s="561"/>
    </row>
    <row r="36" spans="1:22" ht="9" customHeight="1" x14ac:dyDescent="0.4">
      <c r="A36" s="561"/>
      <c r="B36" s="561"/>
      <c r="C36" s="561"/>
      <c r="D36" s="561"/>
      <c r="E36" s="561"/>
      <c r="F36" s="561"/>
      <c r="G36" s="561"/>
      <c r="H36" s="561"/>
      <c r="I36" s="561"/>
      <c r="J36" s="561"/>
      <c r="K36" s="561"/>
      <c r="L36" s="561"/>
      <c r="M36" s="561"/>
      <c r="N36" s="561"/>
      <c r="O36" s="561"/>
      <c r="P36" s="561"/>
      <c r="Q36" s="561"/>
      <c r="R36" s="561"/>
      <c r="S36" s="561"/>
      <c r="T36" s="561"/>
      <c r="U36" s="561"/>
      <c r="V36" s="561"/>
    </row>
    <row r="37" spans="1:22" ht="9" customHeight="1" x14ac:dyDescent="0.4">
      <c r="A37" s="561"/>
      <c r="B37" s="561"/>
      <c r="C37" s="561"/>
      <c r="D37" s="561"/>
      <c r="E37" s="561"/>
      <c r="F37" s="561"/>
      <c r="G37" s="561"/>
      <c r="H37" s="561"/>
      <c r="I37" s="561"/>
      <c r="J37" s="561"/>
      <c r="K37" s="561"/>
      <c r="L37" s="561"/>
      <c r="M37" s="561"/>
      <c r="N37" s="561"/>
      <c r="O37" s="561"/>
      <c r="P37" s="561"/>
      <c r="Q37" s="561"/>
      <c r="R37" s="561"/>
      <c r="S37" s="561"/>
      <c r="T37" s="561"/>
      <c r="U37" s="561"/>
      <c r="V37" s="561"/>
    </row>
    <row r="38" spans="1:22" ht="9" customHeight="1" x14ac:dyDescent="0.4">
      <c r="A38" s="561" t="s">
        <v>286</v>
      </c>
      <c r="B38" s="561"/>
      <c r="C38" s="561"/>
      <c r="D38" s="561"/>
      <c r="E38" s="561"/>
      <c r="F38" s="561"/>
      <c r="G38" s="561"/>
      <c r="H38" s="561"/>
      <c r="I38" s="561"/>
      <c r="J38" s="561"/>
      <c r="K38" s="561"/>
      <c r="L38" s="561"/>
      <c r="M38" s="561"/>
      <c r="N38" s="561"/>
      <c r="O38" s="561"/>
      <c r="P38" s="561"/>
      <c r="Q38" s="561"/>
      <c r="R38" s="561"/>
      <c r="S38" s="561"/>
      <c r="T38" s="561"/>
      <c r="U38" s="561"/>
      <c r="V38" s="561"/>
    </row>
    <row r="39" spans="1:22" ht="9" customHeight="1" x14ac:dyDescent="0.4">
      <c r="A39" s="561"/>
      <c r="B39" s="561"/>
      <c r="C39" s="561"/>
      <c r="D39" s="561"/>
      <c r="E39" s="561"/>
      <c r="F39" s="561"/>
      <c r="G39" s="561"/>
      <c r="H39" s="561"/>
      <c r="I39" s="561"/>
      <c r="J39" s="561"/>
      <c r="K39" s="561"/>
      <c r="L39" s="561"/>
      <c r="M39" s="561"/>
      <c r="N39" s="561"/>
      <c r="O39" s="561"/>
      <c r="P39" s="561"/>
      <c r="Q39" s="561"/>
      <c r="R39" s="561"/>
      <c r="S39" s="561"/>
      <c r="T39" s="561"/>
      <c r="U39" s="561"/>
      <c r="V39" s="561"/>
    </row>
    <row r="40" spans="1:22" ht="9" customHeight="1" x14ac:dyDescent="0.4">
      <c r="A40" s="561"/>
      <c r="B40" s="561"/>
      <c r="C40" s="561"/>
      <c r="D40" s="561"/>
      <c r="E40" s="561"/>
      <c r="F40" s="561"/>
      <c r="G40" s="561"/>
      <c r="H40" s="561"/>
      <c r="I40" s="561"/>
      <c r="J40" s="561"/>
      <c r="K40" s="561"/>
      <c r="L40" s="561"/>
      <c r="M40" s="561"/>
      <c r="N40" s="561"/>
      <c r="O40" s="561"/>
      <c r="P40" s="561"/>
      <c r="Q40" s="561"/>
      <c r="R40" s="561"/>
      <c r="S40" s="561"/>
      <c r="T40" s="561"/>
      <c r="U40" s="561"/>
      <c r="V40" s="561"/>
    </row>
    <row r="41" spans="1:22" ht="9" customHeight="1" x14ac:dyDescent="0.4">
      <c r="A41" s="561" t="s">
        <v>287</v>
      </c>
      <c r="B41" s="561"/>
      <c r="C41" s="561"/>
      <c r="D41" s="561"/>
      <c r="E41" s="561"/>
      <c r="F41" s="561"/>
      <c r="G41" s="561"/>
      <c r="H41" s="561"/>
      <c r="I41" s="561"/>
      <c r="J41" s="561"/>
      <c r="K41" s="561"/>
      <c r="L41" s="561"/>
      <c r="M41" s="561"/>
      <c r="N41" s="561"/>
      <c r="O41" s="561"/>
      <c r="P41" s="561"/>
      <c r="Q41" s="561"/>
      <c r="R41" s="561"/>
      <c r="S41" s="561"/>
      <c r="T41" s="561"/>
      <c r="U41" s="561"/>
      <c r="V41" s="561"/>
    </row>
    <row r="42" spans="1:22" ht="9" customHeight="1" x14ac:dyDescent="0.4">
      <c r="A42" s="561"/>
      <c r="B42" s="561"/>
      <c r="C42" s="561"/>
      <c r="D42" s="561"/>
      <c r="E42" s="561"/>
      <c r="F42" s="561"/>
      <c r="G42" s="561"/>
      <c r="H42" s="561"/>
      <c r="I42" s="561"/>
      <c r="J42" s="561"/>
      <c r="K42" s="561"/>
      <c r="L42" s="561"/>
      <c r="M42" s="561"/>
      <c r="N42" s="561"/>
      <c r="O42" s="561"/>
      <c r="P42" s="561"/>
      <c r="Q42" s="561"/>
      <c r="R42" s="561"/>
      <c r="S42" s="561"/>
      <c r="T42" s="561"/>
      <c r="U42" s="561"/>
      <c r="V42" s="561"/>
    </row>
    <row r="43" spans="1:22" ht="9" customHeight="1" x14ac:dyDescent="0.4">
      <c r="A43" s="561"/>
      <c r="B43" s="561"/>
      <c r="C43" s="561"/>
      <c r="D43" s="561"/>
      <c r="E43" s="561"/>
      <c r="F43" s="561"/>
      <c r="G43" s="561"/>
      <c r="H43" s="561"/>
      <c r="I43" s="561"/>
      <c r="J43" s="561"/>
      <c r="K43" s="561"/>
      <c r="L43" s="561"/>
      <c r="M43" s="561"/>
      <c r="N43" s="561"/>
      <c r="O43" s="561"/>
      <c r="P43" s="561"/>
      <c r="Q43" s="561"/>
      <c r="R43" s="561"/>
      <c r="S43" s="561"/>
      <c r="T43" s="561"/>
      <c r="U43" s="561"/>
      <c r="V43" s="561"/>
    </row>
    <row r="58" spans="1:22" ht="12" customHeight="1" x14ac:dyDescent="0.4">
      <c r="A58" s="560" t="s">
        <v>288</v>
      </c>
      <c r="B58" s="561"/>
      <c r="C58" s="561"/>
      <c r="D58" s="561"/>
      <c r="E58" s="561"/>
      <c r="F58" s="561"/>
      <c r="G58" s="561"/>
      <c r="H58" s="561"/>
      <c r="I58" s="561"/>
      <c r="J58" s="561"/>
      <c r="K58" s="561"/>
      <c r="L58" s="561"/>
      <c r="M58" s="561"/>
      <c r="N58" s="561"/>
      <c r="O58" s="561"/>
      <c r="P58" s="561"/>
      <c r="Q58" s="561"/>
      <c r="R58" s="561"/>
      <c r="S58" s="561"/>
      <c r="T58" s="561"/>
      <c r="U58" s="561"/>
      <c r="V58" s="561"/>
    </row>
    <row r="59" spans="1:22" ht="18" customHeight="1" x14ac:dyDescent="0.4">
      <c r="A59" s="561"/>
      <c r="B59" s="561"/>
      <c r="C59" s="561"/>
      <c r="D59" s="561"/>
      <c r="E59" s="561"/>
      <c r="F59" s="561"/>
      <c r="G59" s="561"/>
      <c r="H59" s="561"/>
      <c r="I59" s="561"/>
      <c r="J59" s="561"/>
      <c r="K59" s="561"/>
      <c r="L59" s="561"/>
      <c r="M59" s="561"/>
      <c r="N59" s="561"/>
      <c r="O59" s="561"/>
      <c r="P59" s="561"/>
      <c r="Q59" s="561"/>
      <c r="R59" s="561"/>
      <c r="S59" s="561"/>
      <c r="T59" s="561"/>
      <c r="U59" s="561"/>
      <c r="V59" s="561"/>
    </row>
    <row r="60" spans="1:22" ht="8.25" customHeight="1" x14ac:dyDescent="0.4"/>
    <row r="61" spans="1:22" ht="16.5" customHeight="1" x14ac:dyDescent="0.4">
      <c r="A61" s="563" t="s">
        <v>289</v>
      </c>
      <c r="B61" s="563"/>
      <c r="C61" s="563"/>
      <c r="D61" s="563"/>
      <c r="E61" s="563"/>
      <c r="F61" s="563"/>
      <c r="G61" s="563"/>
      <c r="H61" s="563"/>
      <c r="I61" s="563"/>
      <c r="J61" s="563"/>
      <c r="K61" s="563"/>
      <c r="L61" s="563"/>
      <c r="M61" s="563"/>
      <c r="N61" s="563"/>
      <c r="O61" s="563"/>
      <c r="P61" s="563"/>
      <c r="Q61" s="563"/>
      <c r="R61" s="563"/>
      <c r="S61" s="563"/>
      <c r="T61" s="563"/>
      <c r="U61" s="563"/>
      <c r="V61" s="563"/>
    </row>
    <row r="62" spans="1:22" ht="15.75" customHeight="1" x14ac:dyDescent="0.4">
      <c r="A62" s="135"/>
      <c r="B62" s="135"/>
      <c r="C62" s="562" t="s">
        <v>290</v>
      </c>
      <c r="D62" s="562"/>
      <c r="E62" s="562"/>
      <c r="F62" s="562"/>
      <c r="G62" s="562"/>
      <c r="H62" s="562"/>
      <c r="I62" s="562"/>
      <c r="J62" s="562"/>
      <c r="K62" s="562"/>
      <c r="L62" s="562"/>
      <c r="M62" s="562"/>
      <c r="N62" s="562"/>
      <c r="O62" s="562"/>
      <c r="P62" s="562"/>
      <c r="Q62" s="562"/>
      <c r="R62" s="562"/>
      <c r="S62" s="562"/>
      <c r="T62" s="562"/>
      <c r="U62" s="562"/>
      <c r="V62" s="562"/>
    </row>
    <row r="63" spans="1:22" ht="15.75" customHeight="1" x14ac:dyDescent="0.4">
      <c r="A63" s="135"/>
      <c r="B63" s="135"/>
      <c r="C63" s="562" t="s">
        <v>291</v>
      </c>
      <c r="D63" s="562"/>
      <c r="E63" s="562"/>
      <c r="F63" s="562"/>
      <c r="G63" s="562"/>
      <c r="H63" s="562"/>
      <c r="I63" s="562"/>
      <c r="J63" s="562"/>
      <c r="K63" s="562"/>
      <c r="L63" s="562"/>
      <c r="M63" s="562"/>
      <c r="N63" s="562"/>
      <c r="O63" s="562"/>
      <c r="P63" s="562"/>
      <c r="Q63" s="562"/>
      <c r="R63" s="562"/>
      <c r="S63" s="562"/>
      <c r="T63" s="562"/>
      <c r="U63" s="562"/>
      <c r="V63" s="562"/>
    </row>
    <row r="64" spans="1:22" ht="14.25" customHeight="1" x14ac:dyDescent="0.4">
      <c r="A64" s="135"/>
      <c r="B64" s="135"/>
      <c r="C64" s="562" t="s">
        <v>292</v>
      </c>
      <c r="D64" s="562"/>
      <c r="E64" s="562"/>
      <c r="F64" s="562"/>
      <c r="G64" s="562"/>
      <c r="H64" s="562"/>
      <c r="I64" s="562"/>
      <c r="J64" s="562"/>
      <c r="K64" s="562"/>
      <c r="L64" s="562"/>
      <c r="M64" s="562"/>
      <c r="N64" s="562"/>
      <c r="O64" s="562"/>
      <c r="P64" s="562"/>
      <c r="Q64" s="562"/>
      <c r="R64" s="562"/>
      <c r="S64" s="562"/>
      <c r="T64" s="562"/>
      <c r="U64" s="562"/>
      <c r="V64" s="562"/>
    </row>
    <row r="65" spans="1:22" ht="13.5" customHeight="1" x14ac:dyDescent="0.4">
      <c r="A65" s="135"/>
      <c r="B65" s="135"/>
      <c r="C65" s="562" t="s">
        <v>293</v>
      </c>
      <c r="D65" s="562"/>
      <c r="E65" s="562"/>
      <c r="F65" s="562"/>
      <c r="G65" s="562"/>
      <c r="H65" s="562"/>
      <c r="I65" s="562"/>
      <c r="J65" s="562"/>
      <c r="K65" s="562"/>
      <c r="L65" s="562"/>
      <c r="M65" s="562"/>
      <c r="N65" s="562"/>
      <c r="O65" s="562"/>
      <c r="P65" s="562"/>
      <c r="Q65" s="562"/>
      <c r="R65" s="562"/>
      <c r="S65" s="562"/>
      <c r="T65" s="562"/>
      <c r="U65" s="562"/>
      <c r="V65" s="562"/>
    </row>
    <row r="66" spans="1:22" ht="9.9499999999999993" customHeight="1" x14ac:dyDescent="0.4">
      <c r="A66" s="135"/>
      <c r="B66" s="135"/>
      <c r="C66" s="135"/>
      <c r="D66" s="135"/>
      <c r="E66" s="135"/>
      <c r="F66" s="135"/>
      <c r="G66" s="135"/>
      <c r="H66" s="135"/>
      <c r="I66" s="135"/>
      <c r="J66" s="135"/>
      <c r="K66" s="135"/>
      <c r="L66" s="135"/>
      <c r="M66" s="135"/>
      <c r="N66" s="135"/>
      <c r="O66" s="135"/>
      <c r="P66" s="135"/>
      <c r="Q66" s="135"/>
      <c r="R66" s="135"/>
      <c r="S66" s="135"/>
      <c r="T66" s="135"/>
      <c r="U66" s="135"/>
      <c r="V66" s="135"/>
    </row>
    <row r="67" spans="1:22" ht="13.5" customHeight="1" x14ac:dyDescent="0.4">
      <c r="A67" s="562" t="s">
        <v>294</v>
      </c>
      <c r="B67" s="562"/>
      <c r="C67" s="562"/>
      <c r="D67" s="562"/>
      <c r="E67" s="562"/>
      <c r="F67" s="562"/>
      <c r="G67" s="562"/>
      <c r="H67" s="562"/>
      <c r="I67" s="562"/>
      <c r="J67" s="562"/>
      <c r="K67" s="562"/>
      <c r="L67" s="562"/>
      <c r="M67" s="562"/>
      <c r="N67" s="562"/>
      <c r="O67" s="562"/>
      <c r="P67" s="562"/>
      <c r="Q67" s="562"/>
      <c r="R67" s="562"/>
      <c r="S67" s="562"/>
      <c r="T67" s="562"/>
      <c r="U67" s="562"/>
      <c r="V67" s="562"/>
    </row>
    <row r="68" spans="1:22" ht="15" customHeight="1" x14ac:dyDescent="0.4">
      <c r="A68" s="135"/>
      <c r="B68" s="135"/>
      <c r="C68" s="562" t="s">
        <v>295</v>
      </c>
      <c r="D68" s="562"/>
      <c r="E68" s="562"/>
      <c r="F68" s="562"/>
      <c r="G68" s="562"/>
      <c r="H68" s="562"/>
      <c r="I68" s="562"/>
      <c r="J68" s="562"/>
      <c r="K68" s="562"/>
      <c r="L68" s="562"/>
      <c r="M68" s="562"/>
      <c r="N68" s="562"/>
      <c r="O68" s="562"/>
      <c r="P68" s="562"/>
      <c r="Q68" s="562"/>
      <c r="R68" s="562"/>
      <c r="S68" s="562"/>
      <c r="T68" s="562"/>
      <c r="U68" s="562"/>
      <c r="V68" s="562"/>
    </row>
    <row r="69" spans="1:22" ht="9.9499999999999993" customHeight="1" x14ac:dyDescent="0.4">
      <c r="A69" s="135"/>
      <c r="B69" s="135"/>
      <c r="C69" s="135"/>
      <c r="D69" s="135"/>
      <c r="E69" s="135"/>
      <c r="F69" s="135"/>
      <c r="G69" s="135"/>
      <c r="H69" s="135"/>
      <c r="I69" s="135"/>
      <c r="J69" s="135"/>
      <c r="K69" s="135"/>
      <c r="L69" s="135"/>
      <c r="M69" s="135"/>
      <c r="N69" s="135"/>
      <c r="O69" s="135"/>
      <c r="P69" s="135"/>
      <c r="Q69" s="135"/>
      <c r="R69" s="135"/>
      <c r="S69" s="135"/>
      <c r="T69" s="135"/>
      <c r="U69" s="135"/>
      <c r="V69" s="135"/>
    </row>
    <row r="70" spans="1:22" ht="13.5" customHeight="1" x14ac:dyDescent="0.4">
      <c r="A70" s="562" t="s">
        <v>296</v>
      </c>
      <c r="B70" s="562"/>
      <c r="C70" s="562"/>
      <c r="D70" s="562"/>
      <c r="E70" s="562"/>
      <c r="F70" s="562"/>
      <c r="G70" s="562"/>
      <c r="H70" s="562"/>
      <c r="I70" s="562"/>
      <c r="J70" s="562"/>
      <c r="K70" s="562"/>
      <c r="L70" s="562"/>
      <c r="M70" s="562"/>
      <c r="N70" s="562"/>
      <c r="O70" s="562"/>
      <c r="P70" s="562"/>
      <c r="Q70" s="562"/>
      <c r="R70" s="562"/>
      <c r="S70" s="562"/>
      <c r="T70" s="562"/>
      <c r="U70" s="562"/>
      <c r="V70" s="562"/>
    </row>
    <row r="71" spans="1:22" ht="18" customHeight="1" x14ac:dyDescent="0.4">
      <c r="A71" s="562" t="s">
        <v>297</v>
      </c>
      <c r="B71" s="562"/>
      <c r="C71" s="562"/>
      <c r="D71" s="562"/>
      <c r="E71" s="562"/>
      <c r="F71" s="562"/>
      <c r="G71" s="562"/>
      <c r="H71" s="562"/>
      <c r="I71" s="562"/>
      <c r="J71" s="562"/>
      <c r="K71" s="562"/>
      <c r="L71" s="562"/>
      <c r="M71" s="562"/>
      <c r="N71" s="562"/>
      <c r="O71" s="562"/>
      <c r="P71" s="562"/>
      <c r="Q71" s="562"/>
      <c r="R71" s="562"/>
      <c r="S71" s="562"/>
      <c r="T71" s="562"/>
      <c r="U71" s="562"/>
      <c r="V71" s="562"/>
    </row>
    <row r="72" spans="1:22" ht="16.5" customHeight="1" x14ac:dyDescent="0.4">
      <c r="A72" s="135"/>
      <c r="B72" s="135"/>
      <c r="C72" s="562" t="s">
        <v>298</v>
      </c>
      <c r="D72" s="562"/>
      <c r="E72" s="562"/>
      <c r="F72" s="562"/>
      <c r="G72" s="562"/>
      <c r="H72" s="562"/>
      <c r="I72" s="562"/>
      <c r="J72" s="562"/>
      <c r="K72" s="562"/>
      <c r="L72" s="562"/>
      <c r="M72" s="562"/>
      <c r="N72" s="562"/>
      <c r="O72" s="562"/>
      <c r="P72" s="562"/>
      <c r="Q72" s="562"/>
      <c r="R72" s="562"/>
      <c r="S72" s="562"/>
      <c r="T72" s="562"/>
      <c r="U72" s="562"/>
      <c r="V72" s="562"/>
    </row>
    <row r="73" spans="1:22" ht="19.5" customHeight="1" x14ac:dyDescent="0.4">
      <c r="A73" s="135"/>
      <c r="B73" s="135"/>
      <c r="C73" s="562" t="s">
        <v>299</v>
      </c>
      <c r="D73" s="562"/>
      <c r="E73" s="562"/>
      <c r="F73" s="562"/>
      <c r="G73" s="562"/>
      <c r="H73" s="562"/>
      <c r="I73" s="562"/>
      <c r="J73" s="562"/>
      <c r="K73" s="562"/>
      <c r="L73" s="562"/>
      <c r="M73" s="562"/>
      <c r="N73" s="562"/>
      <c r="O73" s="562"/>
      <c r="P73" s="562"/>
      <c r="Q73" s="562"/>
      <c r="R73" s="562"/>
      <c r="S73" s="562"/>
      <c r="T73" s="562"/>
      <c r="U73" s="562"/>
      <c r="V73" s="562"/>
    </row>
    <row r="74" spans="1:22" ht="15.75" customHeight="1" x14ac:dyDescent="0.4">
      <c r="A74" s="135"/>
      <c r="B74" s="135"/>
      <c r="C74" s="562" t="s">
        <v>300</v>
      </c>
      <c r="D74" s="562"/>
      <c r="E74" s="562"/>
      <c r="F74" s="562"/>
      <c r="G74" s="562"/>
      <c r="H74" s="562"/>
      <c r="I74" s="562"/>
      <c r="J74" s="562"/>
      <c r="K74" s="562"/>
      <c r="L74" s="562"/>
      <c r="M74" s="562"/>
      <c r="N74" s="562"/>
      <c r="O74" s="562"/>
      <c r="P74" s="562"/>
      <c r="Q74" s="562"/>
      <c r="R74" s="562"/>
      <c r="S74" s="562"/>
      <c r="T74" s="562"/>
      <c r="U74" s="562"/>
      <c r="V74" s="562"/>
    </row>
    <row r="75" spans="1:22" ht="9.9499999999999993" customHeight="1" x14ac:dyDescent="0.4">
      <c r="A75" s="135"/>
      <c r="B75" s="135"/>
      <c r="C75" s="135"/>
      <c r="D75" s="135"/>
      <c r="E75" s="135"/>
      <c r="F75" s="135"/>
      <c r="G75" s="135"/>
      <c r="H75" s="135"/>
      <c r="I75" s="135"/>
      <c r="J75" s="135"/>
      <c r="K75" s="135"/>
      <c r="L75" s="135"/>
      <c r="M75" s="135"/>
      <c r="N75" s="135"/>
      <c r="O75" s="135"/>
      <c r="P75" s="135"/>
      <c r="Q75" s="135"/>
      <c r="R75" s="135"/>
      <c r="S75" s="135"/>
      <c r="T75" s="135"/>
      <c r="U75" s="135"/>
      <c r="V75" s="135"/>
    </row>
    <row r="76" spans="1:22" ht="16.5" customHeight="1" x14ac:dyDescent="0.4">
      <c r="A76" s="562" t="s">
        <v>301</v>
      </c>
      <c r="B76" s="562"/>
      <c r="C76" s="562"/>
      <c r="D76" s="562"/>
      <c r="E76" s="562"/>
      <c r="F76" s="562"/>
      <c r="G76" s="562"/>
      <c r="H76" s="562"/>
      <c r="I76" s="562"/>
      <c r="J76" s="562"/>
      <c r="K76" s="562"/>
      <c r="L76" s="562"/>
      <c r="M76" s="562"/>
      <c r="N76" s="562"/>
      <c r="O76" s="562"/>
      <c r="P76" s="562"/>
      <c r="Q76" s="562"/>
      <c r="R76" s="562"/>
      <c r="S76" s="562"/>
      <c r="T76" s="562"/>
      <c r="U76" s="562"/>
      <c r="V76" s="562"/>
    </row>
    <row r="77" spans="1:22" ht="15" customHeight="1" x14ac:dyDescent="0.4">
      <c r="A77" s="135"/>
      <c r="B77" s="135"/>
      <c r="C77" s="562" t="s">
        <v>302</v>
      </c>
      <c r="D77" s="562"/>
      <c r="E77" s="562"/>
      <c r="F77" s="562"/>
      <c r="G77" s="562"/>
      <c r="H77" s="562"/>
      <c r="I77" s="562"/>
      <c r="J77" s="562"/>
      <c r="K77" s="562"/>
      <c r="L77" s="562"/>
      <c r="M77" s="562"/>
      <c r="N77" s="562"/>
      <c r="O77" s="562"/>
      <c r="P77" s="562"/>
      <c r="Q77" s="562"/>
      <c r="R77" s="562"/>
      <c r="S77" s="562"/>
      <c r="T77" s="562"/>
      <c r="U77" s="562"/>
      <c r="V77" s="562"/>
    </row>
    <row r="78" spans="1:22" ht="15" customHeight="1" x14ac:dyDescent="0.4">
      <c r="A78" s="135"/>
      <c r="B78" s="135"/>
      <c r="C78" s="562" t="s">
        <v>303</v>
      </c>
      <c r="D78" s="562"/>
      <c r="E78" s="562"/>
      <c r="F78" s="562"/>
      <c r="G78" s="562"/>
      <c r="H78" s="562"/>
      <c r="I78" s="562"/>
      <c r="J78" s="562"/>
      <c r="K78" s="562"/>
      <c r="L78" s="562"/>
      <c r="M78" s="562"/>
      <c r="N78" s="562"/>
      <c r="O78" s="562"/>
      <c r="P78" s="562"/>
      <c r="Q78" s="562"/>
      <c r="R78" s="562"/>
      <c r="S78" s="562"/>
      <c r="T78" s="562"/>
      <c r="U78" s="562"/>
      <c r="V78" s="562"/>
    </row>
    <row r="79" spans="1:22" ht="17.25" customHeight="1" x14ac:dyDescent="0.4">
      <c r="A79" s="135"/>
      <c r="B79" s="135"/>
      <c r="C79" s="562" t="s">
        <v>304</v>
      </c>
      <c r="D79" s="562"/>
      <c r="E79" s="562"/>
      <c r="F79" s="562"/>
      <c r="G79" s="562"/>
      <c r="H79" s="562"/>
      <c r="I79" s="562"/>
      <c r="J79" s="562"/>
      <c r="K79" s="562"/>
      <c r="L79" s="562"/>
      <c r="M79" s="562"/>
      <c r="N79" s="562"/>
      <c r="O79" s="562"/>
      <c r="P79" s="562"/>
      <c r="Q79" s="562"/>
      <c r="R79" s="562"/>
      <c r="S79" s="562"/>
      <c r="T79" s="562"/>
      <c r="U79" s="562"/>
      <c r="V79" s="562"/>
    </row>
  </sheetData>
  <mergeCells count="44">
    <mergeCell ref="C78:V78"/>
    <mergeCell ref="C79:V79"/>
    <mergeCell ref="A71:V71"/>
    <mergeCell ref="C72:V72"/>
    <mergeCell ref="C73:V73"/>
    <mergeCell ref="C74:V74"/>
    <mergeCell ref="A76:V76"/>
    <mergeCell ref="C77:V77"/>
    <mergeCell ref="A70:V70"/>
    <mergeCell ref="A35:V37"/>
    <mergeCell ref="A38:V40"/>
    <mergeCell ref="A41:V43"/>
    <mergeCell ref="A58:V59"/>
    <mergeCell ref="A61:V61"/>
    <mergeCell ref="C62:V62"/>
    <mergeCell ref="C63:V63"/>
    <mergeCell ref="C64:V64"/>
    <mergeCell ref="C65:V65"/>
    <mergeCell ref="A67:V67"/>
    <mergeCell ref="C68:V68"/>
    <mergeCell ref="J24:L25"/>
    <mergeCell ref="M24:V25"/>
    <mergeCell ref="A32:B34"/>
    <mergeCell ref="C32:C34"/>
    <mergeCell ref="D32:D34"/>
    <mergeCell ref="E32:E34"/>
    <mergeCell ref="F32:F34"/>
    <mergeCell ref="G32:G34"/>
    <mergeCell ref="H32:H34"/>
    <mergeCell ref="I32:V34"/>
    <mergeCell ref="A13:E14"/>
    <mergeCell ref="J18:L19"/>
    <mergeCell ref="J20:L21"/>
    <mergeCell ref="M20:V21"/>
    <mergeCell ref="J22:L23"/>
    <mergeCell ref="M22:V23"/>
    <mergeCell ref="A2:V4"/>
    <mergeCell ref="O8:P9"/>
    <mergeCell ref="Q8:Q9"/>
    <mergeCell ref="R8:R9"/>
    <mergeCell ref="S8:S9"/>
    <mergeCell ref="T8:T9"/>
    <mergeCell ref="U8:U9"/>
    <mergeCell ref="V8:V9"/>
  </mergeCells>
  <phoneticPr fontId="3"/>
  <pageMargins left="0.78740157480314965" right="0.78740157480314965" top="0.78740157480314965" bottom="0.98425196850393704" header="0.51181102362204722" footer="0.51181102362204722"/>
  <pageSetup paperSize="9" scale="87"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F5403-45B9-46BA-82B3-DEEC73D87C99}">
  <dimension ref="A1:O16"/>
  <sheetViews>
    <sheetView view="pageBreakPreview" zoomScale="85" zoomScaleNormal="100" zoomScaleSheetLayoutView="85" workbookViewId="0">
      <selection activeCell="S6" sqref="S6"/>
    </sheetView>
  </sheetViews>
  <sheetFormatPr defaultRowHeight="12.75" x14ac:dyDescent="0.4"/>
  <cols>
    <col min="1" max="1" width="3.5" style="136" customWidth="1"/>
    <col min="2" max="2" width="7" style="136" customWidth="1"/>
    <col min="3" max="3" width="6" style="136" customWidth="1"/>
    <col min="4" max="4" width="14.875" style="136" customWidth="1"/>
    <col min="5" max="5" width="7.375" style="136" customWidth="1"/>
    <col min="6" max="8" width="4.375" style="136" customWidth="1"/>
    <col min="9" max="9" width="7" style="136" customWidth="1"/>
    <col min="10" max="10" width="15.625" style="136" customWidth="1"/>
    <col min="11" max="13" width="14" style="136" customWidth="1"/>
    <col min="14" max="14" width="14.875" style="136" customWidth="1"/>
    <col min="15" max="15" width="9.5" style="136" customWidth="1"/>
    <col min="16" max="16384" width="9" style="136"/>
  </cols>
  <sheetData>
    <row r="1" spans="1:15" ht="61.5" customHeight="1" x14ac:dyDescent="0.15">
      <c r="A1" s="566" t="s">
        <v>305</v>
      </c>
      <c r="B1" s="566"/>
      <c r="C1" s="567" t="s">
        <v>306</v>
      </c>
      <c r="D1" s="567"/>
      <c r="E1" s="567"/>
      <c r="F1" s="567"/>
      <c r="G1" s="567"/>
      <c r="H1" s="567"/>
      <c r="I1" s="567"/>
      <c r="J1" s="567"/>
      <c r="K1" s="568" t="s">
        <v>307</v>
      </c>
      <c r="L1" s="568"/>
      <c r="M1" s="568"/>
      <c r="N1" s="568"/>
      <c r="O1" s="568"/>
    </row>
    <row r="2" spans="1:15" s="139" customFormat="1" ht="23.25" customHeight="1" x14ac:dyDescent="0.4">
      <c r="A2" s="569"/>
      <c r="B2" s="571" t="s">
        <v>308</v>
      </c>
      <c r="C2" s="572"/>
      <c r="D2" s="573"/>
      <c r="E2" s="574" t="s">
        <v>309</v>
      </c>
      <c r="F2" s="575"/>
      <c r="G2" s="575"/>
      <c r="H2" s="576"/>
      <c r="I2" s="137" t="s">
        <v>310</v>
      </c>
      <c r="J2" s="577" t="s">
        <v>311</v>
      </c>
      <c r="K2" s="578"/>
      <c r="L2" s="581" t="s">
        <v>312</v>
      </c>
      <c r="M2" s="583" t="s">
        <v>313</v>
      </c>
      <c r="N2" s="583" t="s">
        <v>314</v>
      </c>
      <c r="O2" s="138"/>
    </row>
    <row r="3" spans="1:15" s="139" customFormat="1" ht="49.5" customHeight="1" x14ac:dyDescent="0.4">
      <c r="A3" s="570"/>
      <c r="B3" s="585" t="s">
        <v>315</v>
      </c>
      <c r="C3" s="586"/>
      <c r="D3" s="137" t="s">
        <v>316</v>
      </c>
      <c r="E3" s="140" t="s">
        <v>317</v>
      </c>
      <c r="F3" s="141" t="s">
        <v>318</v>
      </c>
      <c r="G3" s="141" t="s">
        <v>319</v>
      </c>
      <c r="H3" s="141" t="s">
        <v>320</v>
      </c>
      <c r="I3" s="142" t="s">
        <v>321</v>
      </c>
      <c r="J3" s="579"/>
      <c r="K3" s="580"/>
      <c r="L3" s="582"/>
      <c r="M3" s="584"/>
      <c r="N3" s="584"/>
      <c r="O3" s="138"/>
    </row>
    <row r="4" spans="1:15" ht="35.1" customHeight="1" x14ac:dyDescent="0.4">
      <c r="A4" s="143">
        <v>1</v>
      </c>
      <c r="B4" s="564"/>
      <c r="C4" s="565"/>
      <c r="D4" s="144"/>
      <c r="E4" s="144"/>
      <c r="F4" s="144"/>
      <c r="G4" s="144"/>
      <c r="H4" s="144"/>
      <c r="I4" s="144"/>
      <c r="J4" s="564"/>
      <c r="K4" s="565"/>
      <c r="L4" s="144"/>
      <c r="M4" s="144"/>
      <c r="N4" s="144"/>
      <c r="O4" s="145"/>
    </row>
    <row r="5" spans="1:15" ht="35.1" customHeight="1" x14ac:dyDescent="0.4">
      <c r="A5" s="143">
        <v>2</v>
      </c>
      <c r="B5" s="564"/>
      <c r="C5" s="565"/>
      <c r="D5" s="144"/>
      <c r="E5" s="144"/>
      <c r="F5" s="144"/>
      <c r="G5" s="144"/>
      <c r="H5" s="144"/>
      <c r="I5" s="144"/>
      <c r="J5" s="564"/>
      <c r="K5" s="565"/>
      <c r="L5" s="144"/>
      <c r="M5" s="144"/>
      <c r="N5" s="144"/>
      <c r="O5" s="145"/>
    </row>
    <row r="6" spans="1:15" ht="36" customHeight="1" x14ac:dyDescent="0.4">
      <c r="A6" s="143">
        <v>3</v>
      </c>
      <c r="B6" s="564"/>
      <c r="C6" s="565"/>
      <c r="D6" s="144"/>
      <c r="E6" s="144"/>
      <c r="F6" s="144"/>
      <c r="G6" s="144"/>
      <c r="H6" s="144"/>
      <c r="I6" s="144"/>
      <c r="J6" s="564"/>
      <c r="K6" s="565"/>
      <c r="L6" s="144"/>
      <c r="M6" s="144"/>
      <c r="N6" s="144"/>
      <c r="O6" s="145"/>
    </row>
    <row r="7" spans="1:15" ht="35.1" customHeight="1" x14ac:dyDescent="0.4">
      <c r="A7" s="143">
        <v>4</v>
      </c>
      <c r="B7" s="564"/>
      <c r="C7" s="565"/>
      <c r="D7" s="144"/>
      <c r="E7" s="144"/>
      <c r="F7" s="144"/>
      <c r="G7" s="144"/>
      <c r="H7" s="144"/>
      <c r="I7" s="144"/>
      <c r="J7" s="564"/>
      <c r="K7" s="565"/>
      <c r="L7" s="144"/>
      <c r="M7" s="144"/>
      <c r="N7" s="144"/>
      <c r="O7" s="145"/>
    </row>
    <row r="8" spans="1:15" ht="35.1" customHeight="1" x14ac:dyDescent="0.4">
      <c r="A8" s="143">
        <v>5</v>
      </c>
      <c r="B8" s="564"/>
      <c r="C8" s="565"/>
      <c r="D8" s="144"/>
      <c r="E8" s="144"/>
      <c r="F8" s="144"/>
      <c r="G8" s="144"/>
      <c r="H8" s="144"/>
      <c r="I8" s="144"/>
      <c r="J8" s="564"/>
      <c r="K8" s="565"/>
      <c r="L8" s="144"/>
      <c r="M8" s="144"/>
      <c r="N8" s="144"/>
      <c r="O8" s="145"/>
    </row>
    <row r="9" spans="1:15" ht="36" customHeight="1" x14ac:dyDescent="0.4">
      <c r="A9" s="143">
        <v>6</v>
      </c>
      <c r="B9" s="564"/>
      <c r="C9" s="565"/>
      <c r="D9" s="144"/>
      <c r="E9" s="144"/>
      <c r="F9" s="144"/>
      <c r="G9" s="144"/>
      <c r="H9" s="144"/>
      <c r="I9" s="144"/>
      <c r="J9" s="564"/>
      <c r="K9" s="565"/>
      <c r="L9" s="144"/>
      <c r="M9" s="144"/>
      <c r="N9" s="144"/>
      <c r="O9" s="145"/>
    </row>
    <row r="10" spans="1:15" ht="35.1" customHeight="1" x14ac:dyDescent="0.4">
      <c r="A10" s="143">
        <v>7</v>
      </c>
      <c r="B10" s="564"/>
      <c r="C10" s="565"/>
      <c r="D10" s="144"/>
      <c r="E10" s="144"/>
      <c r="F10" s="144"/>
      <c r="G10" s="144"/>
      <c r="H10" s="144"/>
      <c r="I10" s="144"/>
      <c r="J10" s="564"/>
      <c r="K10" s="565"/>
      <c r="L10" s="144"/>
      <c r="M10" s="144"/>
      <c r="N10" s="144"/>
      <c r="O10" s="145"/>
    </row>
    <row r="11" spans="1:15" ht="35.1" customHeight="1" x14ac:dyDescent="0.4">
      <c r="A11" s="143">
        <v>8</v>
      </c>
      <c r="B11" s="564"/>
      <c r="C11" s="565"/>
      <c r="D11" s="144"/>
      <c r="E11" s="144"/>
      <c r="F11" s="144"/>
      <c r="G11" s="144"/>
      <c r="H11" s="144"/>
      <c r="I11" s="144"/>
      <c r="J11" s="564"/>
      <c r="K11" s="565"/>
      <c r="L11" s="144"/>
      <c r="M11" s="144"/>
      <c r="N11" s="144"/>
      <c r="O11" s="145"/>
    </row>
    <row r="12" spans="1:15" ht="35.1" customHeight="1" x14ac:dyDescent="0.4">
      <c r="A12" s="143">
        <v>9</v>
      </c>
      <c r="B12" s="564"/>
      <c r="C12" s="565"/>
      <c r="D12" s="144"/>
      <c r="E12" s="144"/>
      <c r="F12" s="144"/>
      <c r="G12" s="144"/>
      <c r="H12" s="144"/>
      <c r="I12" s="144"/>
      <c r="J12" s="564"/>
      <c r="K12" s="565"/>
      <c r="L12" s="144"/>
      <c r="M12" s="144"/>
      <c r="N12" s="144"/>
      <c r="O12" s="145"/>
    </row>
    <row r="13" spans="1:15" ht="36" customHeight="1" x14ac:dyDescent="0.4">
      <c r="A13" s="143">
        <v>10</v>
      </c>
      <c r="B13" s="564"/>
      <c r="C13" s="565"/>
      <c r="D13" s="144"/>
      <c r="E13" s="144"/>
      <c r="F13" s="144"/>
      <c r="G13" s="144"/>
      <c r="H13" s="144"/>
      <c r="I13" s="144"/>
      <c r="J13" s="564"/>
      <c r="K13" s="565"/>
      <c r="L13" s="144"/>
      <c r="M13" s="144"/>
      <c r="N13" s="144"/>
      <c r="O13" s="145"/>
    </row>
    <row r="14" spans="1:15" ht="35.1" customHeight="1" x14ac:dyDescent="0.4">
      <c r="A14" s="143">
        <v>11</v>
      </c>
      <c r="B14" s="564"/>
      <c r="C14" s="565"/>
      <c r="D14" s="144"/>
      <c r="E14" s="144"/>
      <c r="F14" s="144"/>
      <c r="G14" s="144"/>
      <c r="H14" s="144"/>
      <c r="I14" s="144"/>
      <c r="J14" s="564"/>
      <c r="K14" s="565"/>
      <c r="L14" s="144"/>
      <c r="M14" s="144"/>
      <c r="N14" s="144"/>
      <c r="O14" s="145"/>
    </row>
    <row r="15" spans="1:15" ht="35.450000000000003" customHeight="1" x14ac:dyDescent="0.4">
      <c r="A15" s="143">
        <v>12</v>
      </c>
      <c r="B15" s="564"/>
      <c r="C15" s="565"/>
      <c r="D15" s="144"/>
      <c r="E15" s="144"/>
      <c r="F15" s="144"/>
      <c r="G15" s="144"/>
      <c r="H15" s="144"/>
      <c r="I15" s="144"/>
      <c r="J15" s="564"/>
      <c r="K15" s="565"/>
      <c r="L15" s="144"/>
      <c r="M15" s="144"/>
      <c r="N15" s="144"/>
      <c r="O15" s="145"/>
    </row>
    <row r="16" spans="1:15" ht="51.75" customHeight="1" x14ac:dyDescent="0.4">
      <c r="A16" s="587" t="s">
        <v>322</v>
      </c>
      <c r="B16" s="587"/>
      <c r="C16" s="587"/>
      <c r="D16" s="587"/>
      <c r="E16" s="587"/>
      <c r="F16" s="587"/>
      <c r="G16" s="587"/>
      <c r="H16" s="587"/>
      <c r="I16" s="587"/>
      <c r="J16" s="587"/>
      <c r="K16" s="587"/>
      <c r="L16" s="587"/>
      <c r="M16" s="587"/>
      <c r="N16" s="587"/>
      <c r="O16" s="146"/>
    </row>
  </sheetData>
  <mergeCells count="36">
    <mergeCell ref="B12:C12"/>
    <mergeCell ref="J12:K12"/>
    <mergeCell ref="A16:N16"/>
    <mergeCell ref="B13:C13"/>
    <mergeCell ref="J13:K13"/>
    <mergeCell ref="B14:C14"/>
    <mergeCell ref="J14:K14"/>
    <mergeCell ref="B15:C15"/>
    <mergeCell ref="J15:K15"/>
    <mergeCell ref="B9:C9"/>
    <mergeCell ref="J9:K9"/>
    <mergeCell ref="B10:C10"/>
    <mergeCell ref="J10:K10"/>
    <mergeCell ref="B11:C11"/>
    <mergeCell ref="J11:K11"/>
    <mergeCell ref="J5:K5"/>
    <mergeCell ref="B7:C7"/>
    <mergeCell ref="J7:K7"/>
    <mergeCell ref="B8:C8"/>
    <mergeCell ref="J8:K8"/>
    <mergeCell ref="B6:C6"/>
    <mergeCell ref="J6:K6"/>
    <mergeCell ref="A1:B1"/>
    <mergeCell ref="C1:J1"/>
    <mergeCell ref="K1:O1"/>
    <mergeCell ref="A2:A3"/>
    <mergeCell ref="B2:D2"/>
    <mergeCell ref="E2:H2"/>
    <mergeCell ref="J2:K3"/>
    <mergeCell ref="L2:L3"/>
    <mergeCell ref="M2:M3"/>
    <mergeCell ref="N2:N3"/>
    <mergeCell ref="B3:C3"/>
    <mergeCell ref="B4:C4"/>
    <mergeCell ref="J4:K4"/>
    <mergeCell ref="B5:C5"/>
  </mergeCells>
  <phoneticPr fontId="3"/>
  <pageMargins left="0.7" right="0.7" top="0.75" bottom="0.75" header="0.3" footer="0.3"/>
  <pageSetup paperSize="9" scale="57"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7DC0D-1F5D-44B6-AD06-F63546342542}">
  <dimension ref="A1:X27"/>
  <sheetViews>
    <sheetView view="pageBreakPreview" zoomScale="106" zoomScaleNormal="100" zoomScaleSheetLayoutView="106" workbookViewId="0">
      <selection activeCell="M12" sqref="M12:U12"/>
    </sheetView>
  </sheetViews>
  <sheetFormatPr defaultRowHeight="13.5" x14ac:dyDescent="0.15"/>
  <cols>
    <col min="1" max="24" width="3.625" style="213" customWidth="1"/>
    <col min="25" max="16384" width="9" style="213"/>
  </cols>
  <sheetData>
    <row r="1" spans="1:24" ht="30" customHeight="1" x14ac:dyDescent="0.15">
      <c r="A1" s="211" t="s">
        <v>431</v>
      </c>
      <c r="B1" s="212"/>
      <c r="C1" s="212"/>
      <c r="D1" s="212"/>
      <c r="E1" s="212"/>
      <c r="F1" s="212"/>
      <c r="G1" s="212"/>
      <c r="H1" s="212"/>
      <c r="I1" s="212"/>
      <c r="J1" s="212"/>
      <c r="K1" s="212"/>
      <c r="L1" s="212"/>
      <c r="M1" s="212"/>
      <c r="N1" s="212"/>
      <c r="O1" s="212"/>
      <c r="P1" s="212"/>
      <c r="Q1" s="212"/>
      <c r="R1" s="212"/>
      <c r="S1" s="212"/>
      <c r="T1" s="212"/>
      <c r="U1" s="212"/>
      <c r="V1" s="212"/>
      <c r="W1" s="212"/>
      <c r="X1" s="212"/>
    </row>
    <row r="2" spans="1:24" ht="30" customHeight="1" x14ac:dyDescent="0.15">
      <c r="A2" s="212"/>
      <c r="B2" s="212"/>
      <c r="C2" s="212"/>
      <c r="D2" s="212"/>
      <c r="E2" s="212"/>
      <c r="G2" s="212"/>
      <c r="H2" s="214" t="s">
        <v>432</v>
      </c>
      <c r="I2" s="212"/>
      <c r="J2" s="212"/>
      <c r="K2" s="212"/>
      <c r="L2" s="212"/>
      <c r="M2" s="212"/>
      <c r="N2" s="212"/>
      <c r="O2" s="212"/>
      <c r="P2" s="212"/>
      <c r="Q2" s="212"/>
      <c r="R2" s="212"/>
      <c r="S2" s="212"/>
      <c r="T2" s="212"/>
      <c r="U2" s="212"/>
      <c r="V2" s="212"/>
      <c r="W2" s="212"/>
      <c r="X2" s="212"/>
    </row>
    <row r="3" spans="1:24" ht="30" customHeight="1" x14ac:dyDescent="0.15">
      <c r="A3" s="215"/>
      <c r="B3" s="215"/>
      <c r="C3" s="215"/>
      <c r="D3" s="215"/>
      <c r="E3" s="215"/>
      <c r="F3" s="215"/>
      <c r="G3" s="215"/>
      <c r="H3" s="215"/>
      <c r="I3" s="215"/>
      <c r="J3" s="215"/>
      <c r="K3" s="215"/>
      <c r="L3" s="215"/>
      <c r="M3" s="215"/>
      <c r="N3" s="215"/>
      <c r="O3" s="215"/>
      <c r="P3" s="215"/>
      <c r="Q3" s="215"/>
      <c r="R3" s="215"/>
      <c r="S3" s="215"/>
      <c r="T3" s="215"/>
      <c r="U3" s="212"/>
      <c r="V3" s="212"/>
      <c r="W3" s="212"/>
      <c r="X3" s="212"/>
    </row>
    <row r="4" spans="1:24" ht="30" customHeight="1" x14ac:dyDescent="0.15">
      <c r="A4" s="215"/>
      <c r="B4" s="215"/>
      <c r="C4" s="215"/>
      <c r="D4" s="215"/>
      <c r="E4" s="215"/>
      <c r="F4" s="215"/>
      <c r="G4" s="215"/>
      <c r="H4" s="215"/>
      <c r="I4" s="215"/>
      <c r="J4" s="215"/>
      <c r="K4" s="215"/>
      <c r="L4" s="215"/>
      <c r="M4" s="215"/>
      <c r="N4" s="212"/>
      <c r="O4" s="212"/>
      <c r="R4" s="590" t="s">
        <v>433</v>
      </c>
      <c r="S4" s="591"/>
      <c r="T4" s="591"/>
      <c r="U4" s="591"/>
      <c r="V4" s="591"/>
      <c r="W4" s="591"/>
      <c r="X4" s="212"/>
    </row>
    <row r="5" spans="1:24" ht="30" customHeight="1" x14ac:dyDescent="0.15">
      <c r="A5" s="215"/>
      <c r="B5" s="215"/>
      <c r="C5" s="215"/>
      <c r="D5" s="215"/>
      <c r="E5" s="215"/>
      <c r="F5" s="215"/>
      <c r="G5" s="215"/>
      <c r="H5" s="215"/>
      <c r="I5" s="215"/>
      <c r="J5" s="215"/>
      <c r="K5" s="215"/>
      <c r="L5" s="215"/>
      <c r="M5" s="215"/>
      <c r="N5" s="215"/>
      <c r="O5" s="215"/>
      <c r="P5" s="215"/>
      <c r="Q5" s="215"/>
      <c r="R5" s="215"/>
      <c r="S5" s="215"/>
      <c r="T5" s="215"/>
      <c r="U5" s="212"/>
      <c r="V5" s="212"/>
      <c r="W5" s="212"/>
      <c r="X5" s="212"/>
    </row>
    <row r="6" spans="1:24" ht="30" customHeight="1" x14ac:dyDescent="0.15">
      <c r="A6" s="215"/>
      <c r="B6" s="215" t="s">
        <v>434</v>
      </c>
      <c r="C6" s="215"/>
      <c r="D6" s="215"/>
      <c r="E6" s="215"/>
      <c r="F6" s="215"/>
      <c r="G6" s="215"/>
      <c r="H6" s="215"/>
      <c r="I6" s="215"/>
      <c r="J6" s="215"/>
      <c r="K6" s="215"/>
      <c r="L6" s="215"/>
      <c r="M6" s="215"/>
      <c r="N6" s="215"/>
      <c r="O6" s="215"/>
      <c r="P6" s="212"/>
      <c r="W6" s="212"/>
      <c r="X6" s="212"/>
    </row>
    <row r="7" spans="1:24" ht="30" customHeight="1" x14ac:dyDescent="0.15">
      <c r="A7" s="215"/>
      <c r="B7" s="215"/>
      <c r="C7" s="215"/>
      <c r="D7" s="215"/>
      <c r="E7" s="215"/>
      <c r="F7" s="215"/>
      <c r="G7" s="215"/>
      <c r="H7" s="215"/>
      <c r="I7" s="215"/>
      <c r="J7" s="215"/>
      <c r="K7" s="215"/>
      <c r="L7" s="215"/>
      <c r="M7" s="215"/>
      <c r="N7" s="215"/>
      <c r="O7" s="215"/>
      <c r="P7" s="215"/>
      <c r="Q7" s="215"/>
      <c r="R7" s="215"/>
      <c r="S7" s="215"/>
      <c r="T7" s="215"/>
      <c r="U7" s="212"/>
      <c r="V7" s="212"/>
      <c r="W7" s="212"/>
      <c r="X7" s="212"/>
    </row>
    <row r="8" spans="1:24" ht="30" customHeight="1" x14ac:dyDescent="0.15">
      <c r="A8" s="215"/>
      <c r="B8" s="215"/>
      <c r="C8" s="215"/>
      <c r="D8" s="215"/>
      <c r="E8" s="215"/>
      <c r="F8" s="215"/>
      <c r="G8" s="215"/>
      <c r="H8" s="215"/>
      <c r="I8" s="215" t="s">
        <v>435</v>
      </c>
      <c r="J8" s="212"/>
      <c r="K8" s="215"/>
      <c r="L8" s="215"/>
      <c r="M8" s="215"/>
      <c r="N8" s="215"/>
      <c r="O8" s="215"/>
      <c r="P8" s="215"/>
      <c r="Q8" s="215"/>
      <c r="R8" s="215"/>
      <c r="S8" s="215"/>
      <c r="T8" s="215"/>
      <c r="U8" s="212"/>
      <c r="V8" s="212"/>
      <c r="W8" s="212"/>
      <c r="X8" s="212"/>
    </row>
    <row r="9" spans="1:24" ht="30" customHeight="1" x14ac:dyDescent="0.15">
      <c r="A9" s="215"/>
      <c r="B9" s="215"/>
      <c r="C9" s="215"/>
      <c r="D9" s="215"/>
      <c r="E9" s="215"/>
      <c r="F9" s="215"/>
      <c r="G9" s="215"/>
      <c r="H9" s="215"/>
      <c r="I9" s="216" t="s">
        <v>436</v>
      </c>
      <c r="J9" s="212"/>
      <c r="K9" s="212"/>
      <c r="L9" s="215"/>
      <c r="M9" s="592"/>
      <c r="N9" s="592"/>
      <c r="O9" s="592"/>
      <c r="P9" s="592"/>
      <c r="Q9" s="592"/>
      <c r="R9" s="592"/>
      <c r="S9" s="592"/>
      <c r="T9" s="592"/>
      <c r="U9" s="593"/>
      <c r="V9" s="593"/>
      <c r="W9" s="593"/>
      <c r="X9" s="217"/>
    </row>
    <row r="10" spans="1:24" ht="30" customHeight="1" x14ac:dyDescent="0.15">
      <c r="A10" s="215"/>
      <c r="B10" s="215"/>
      <c r="C10" s="215"/>
      <c r="D10" s="215"/>
      <c r="E10" s="215"/>
      <c r="F10" s="215"/>
      <c r="G10" s="215"/>
      <c r="H10" s="215"/>
      <c r="I10" s="216"/>
      <c r="J10" s="215"/>
      <c r="K10" s="215"/>
      <c r="L10" s="215"/>
      <c r="M10" s="592"/>
      <c r="N10" s="592"/>
      <c r="O10" s="592"/>
      <c r="P10" s="592"/>
      <c r="Q10" s="592"/>
      <c r="R10" s="592"/>
      <c r="S10" s="592"/>
      <c r="T10" s="592"/>
      <c r="U10" s="593"/>
      <c r="V10" s="593"/>
      <c r="W10" s="593"/>
      <c r="X10" s="217"/>
    </row>
    <row r="11" spans="1:24" ht="30" customHeight="1" x14ac:dyDescent="0.15">
      <c r="A11" s="215"/>
      <c r="B11" s="215"/>
      <c r="C11" s="215"/>
      <c r="D11" s="215"/>
      <c r="E11" s="215"/>
      <c r="F11" s="215"/>
      <c r="G11" s="215"/>
      <c r="H11" s="215"/>
      <c r="I11" s="216" t="s">
        <v>437</v>
      </c>
      <c r="J11" s="215"/>
      <c r="K11" s="215"/>
      <c r="L11" s="215"/>
      <c r="M11" s="592"/>
      <c r="N11" s="593"/>
      <c r="O11" s="593"/>
      <c r="P11" s="593"/>
      <c r="Q11" s="593"/>
      <c r="R11" s="593"/>
      <c r="S11" s="593"/>
      <c r="T11" s="593"/>
      <c r="U11" s="593"/>
      <c r="V11" s="217"/>
      <c r="W11" s="594"/>
      <c r="X11" s="595"/>
    </row>
    <row r="12" spans="1:24" ht="30" customHeight="1" x14ac:dyDescent="0.15">
      <c r="A12" s="215"/>
      <c r="B12" s="215"/>
      <c r="C12" s="215"/>
      <c r="D12" s="215"/>
      <c r="E12" s="215"/>
      <c r="F12" s="215"/>
      <c r="G12" s="215"/>
      <c r="H12" s="215"/>
      <c r="I12" s="216" t="s">
        <v>438</v>
      </c>
      <c r="J12" s="212"/>
      <c r="K12" s="212"/>
      <c r="L12" s="215"/>
      <c r="M12" s="592"/>
      <c r="N12" s="593"/>
      <c r="O12" s="593"/>
      <c r="P12" s="593"/>
      <c r="Q12" s="593"/>
      <c r="R12" s="593"/>
      <c r="S12" s="593"/>
      <c r="T12" s="593"/>
      <c r="U12" s="593"/>
      <c r="V12" s="217"/>
      <c r="W12" s="595"/>
      <c r="X12" s="595"/>
    </row>
    <row r="13" spans="1:24" ht="30" customHeight="1" x14ac:dyDescent="0.15">
      <c r="A13" s="215"/>
      <c r="B13" s="215"/>
      <c r="C13" s="215"/>
      <c r="D13" s="215"/>
      <c r="E13" s="215"/>
      <c r="F13" s="215"/>
      <c r="G13" s="215"/>
      <c r="H13" s="215"/>
      <c r="I13" s="215"/>
      <c r="J13" s="215"/>
      <c r="K13" s="215"/>
      <c r="L13" s="215"/>
      <c r="M13" s="215"/>
      <c r="N13" s="212"/>
      <c r="O13" s="212"/>
      <c r="P13" s="212"/>
      <c r="Q13" s="212"/>
      <c r="R13" s="212"/>
      <c r="S13" s="212"/>
      <c r="T13" s="212"/>
      <c r="U13" s="212"/>
      <c r="V13" s="212"/>
      <c r="W13" s="218"/>
      <c r="X13" s="218"/>
    </row>
    <row r="14" spans="1:24" ht="30" customHeight="1" x14ac:dyDescent="0.15">
      <c r="A14" s="215"/>
      <c r="B14" s="215"/>
      <c r="C14" s="215"/>
      <c r="D14" s="215"/>
      <c r="E14" s="215"/>
      <c r="F14" s="215"/>
      <c r="G14" s="215"/>
      <c r="H14" s="215"/>
      <c r="I14" s="215"/>
      <c r="J14" s="215"/>
      <c r="K14" s="215"/>
      <c r="L14" s="215"/>
      <c r="M14" s="215"/>
      <c r="N14" s="212"/>
      <c r="O14" s="212"/>
      <c r="P14" s="212"/>
      <c r="Q14" s="212"/>
      <c r="R14" s="212"/>
      <c r="S14" s="212"/>
      <c r="T14" s="212"/>
      <c r="U14" s="212"/>
      <c r="V14" s="212"/>
      <c r="W14" s="218"/>
      <c r="X14" s="218"/>
    </row>
    <row r="15" spans="1:24" ht="30" customHeight="1" x14ac:dyDescent="0.15">
      <c r="A15" s="215"/>
      <c r="B15" s="215"/>
      <c r="C15" s="215"/>
      <c r="D15" s="215"/>
      <c r="E15" s="215"/>
      <c r="F15" s="215"/>
      <c r="G15" s="215"/>
      <c r="H15" s="215"/>
      <c r="I15" s="215"/>
      <c r="J15" s="215"/>
      <c r="K15" s="215"/>
      <c r="L15" s="215"/>
      <c r="M15" s="215"/>
      <c r="N15" s="215"/>
      <c r="O15" s="215"/>
      <c r="P15" s="215"/>
      <c r="Q15" s="215"/>
      <c r="R15" s="215"/>
      <c r="S15" s="215"/>
      <c r="T15" s="215"/>
      <c r="U15" s="212"/>
      <c r="V15" s="212"/>
      <c r="W15" s="212"/>
      <c r="X15" s="212"/>
    </row>
    <row r="16" spans="1:24" ht="30" customHeight="1" x14ac:dyDescent="0.15">
      <c r="A16" s="588" t="s">
        <v>439</v>
      </c>
      <c r="B16" s="589"/>
      <c r="C16" s="589"/>
      <c r="D16" s="589"/>
      <c r="E16" s="589"/>
      <c r="F16" s="589"/>
      <c r="G16" s="589"/>
      <c r="H16" s="589"/>
      <c r="I16" s="589"/>
      <c r="J16" s="589"/>
      <c r="K16" s="589"/>
      <c r="L16" s="589"/>
      <c r="M16" s="589"/>
      <c r="N16" s="589"/>
      <c r="O16" s="589"/>
      <c r="P16" s="589"/>
      <c r="Q16" s="589"/>
      <c r="R16" s="589"/>
      <c r="S16" s="589"/>
      <c r="T16" s="589"/>
      <c r="U16" s="589"/>
      <c r="V16" s="589"/>
      <c r="W16" s="589"/>
      <c r="X16" s="589"/>
    </row>
    <row r="17" spans="1:24" ht="30" customHeight="1" x14ac:dyDescent="0.15">
      <c r="A17" s="589"/>
      <c r="B17" s="589"/>
      <c r="C17" s="589"/>
      <c r="D17" s="589"/>
      <c r="E17" s="589"/>
      <c r="F17" s="589"/>
      <c r="G17" s="589"/>
      <c r="H17" s="589"/>
      <c r="I17" s="589"/>
      <c r="J17" s="589"/>
      <c r="K17" s="589"/>
      <c r="L17" s="589"/>
      <c r="M17" s="589"/>
      <c r="N17" s="589"/>
      <c r="O17" s="589"/>
      <c r="P17" s="589"/>
      <c r="Q17" s="589"/>
      <c r="R17" s="589"/>
      <c r="S17" s="589"/>
      <c r="T17" s="589"/>
      <c r="U17" s="589"/>
      <c r="V17" s="589"/>
      <c r="W17" s="589"/>
      <c r="X17" s="589"/>
    </row>
    <row r="18" spans="1:24" ht="15.75" customHeight="1" x14ac:dyDescent="0.15">
      <c r="A18" s="589"/>
      <c r="B18" s="589"/>
      <c r="C18" s="589"/>
      <c r="D18" s="589"/>
      <c r="E18" s="589"/>
      <c r="F18" s="589"/>
      <c r="G18" s="589"/>
      <c r="H18" s="589"/>
      <c r="I18" s="589"/>
      <c r="J18" s="589"/>
      <c r="K18" s="589"/>
      <c r="L18" s="589"/>
      <c r="M18" s="589"/>
      <c r="N18" s="589"/>
      <c r="O18" s="589"/>
      <c r="P18" s="589"/>
      <c r="Q18" s="589"/>
      <c r="R18" s="589"/>
      <c r="S18" s="589"/>
      <c r="T18" s="589"/>
      <c r="U18" s="589"/>
      <c r="V18" s="589"/>
      <c r="W18" s="589"/>
      <c r="X18" s="589"/>
    </row>
    <row r="19" spans="1:24" x14ac:dyDescent="0.15">
      <c r="A19" s="215"/>
      <c r="B19" s="215"/>
      <c r="C19" s="215"/>
      <c r="D19" s="215"/>
      <c r="E19" s="215"/>
      <c r="F19" s="215"/>
      <c r="G19" s="215"/>
      <c r="H19" s="215"/>
      <c r="I19" s="215"/>
      <c r="J19" s="215"/>
      <c r="K19" s="215"/>
      <c r="L19" s="215"/>
      <c r="M19" s="215"/>
      <c r="N19" s="215"/>
      <c r="O19" s="215"/>
      <c r="P19" s="215"/>
      <c r="Q19" s="215"/>
      <c r="R19" s="215"/>
      <c r="S19" s="215"/>
      <c r="T19" s="215"/>
      <c r="U19" s="212"/>
      <c r="V19" s="212"/>
      <c r="W19" s="212"/>
      <c r="X19" s="212"/>
    </row>
    <row r="20" spans="1:24" x14ac:dyDescent="0.15">
      <c r="A20" s="215"/>
      <c r="B20" s="215"/>
      <c r="C20" s="215"/>
      <c r="D20" s="215"/>
      <c r="E20" s="215"/>
      <c r="F20" s="215"/>
      <c r="G20" s="215"/>
      <c r="H20" s="215"/>
      <c r="I20" s="215"/>
      <c r="J20" s="215"/>
      <c r="K20" s="215"/>
      <c r="L20" s="215"/>
      <c r="M20" s="215"/>
      <c r="N20" s="215"/>
      <c r="O20" s="215"/>
      <c r="P20" s="215"/>
      <c r="Q20" s="215"/>
      <c r="R20" s="215"/>
      <c r="S20" s="215"/>
      <c r="T20" s="215"/>
      <c r="U20" s="212"/>
      <c r="V20" s="212"/>
      <c r="W20" s="212"/>
      <c r="X20" s="212"/>
    </row>
    <row r="21" spans="1:24" x14ac:dyDescent="0.15">
      <c r="A21" s="215"/>
      <c r="B21" s="215"/>
      <c r="C21" s="215"/>
      <c r="D21" s="215"/>
      <c r="E21" s="215"/>
      <c r="F21" s="215"/>
      <c r="G21" s="215"/>
      <c r="H21" s="215"/>
      <c r="I21" s="215"/>
      <c r="J21" s="215"/>
      <c r="K21" s="215"/>
      <c r="L21" s="215"/>
      <c r="M21" s="215"/>
      <c r="N21" s="215"/>
      <c r="O21" s="215"/>
      <c r="P21" s="215"/>
      <c r="Q21" s="215"/>
      <c r="R21" s="215"/>
      <c r="S21" s="215"/>
      <c r="T21" s="215"/>
      <c r="U21" s="212"/>
      <c r="V21" s="212"/>
      <c r="W21" s="212"/>
      <c r="X21" s="212"/>
    </row>
    <row r="22" spans="1:24" x14ac:dyDescent="0.15">
      <c r="A22" s="215"/>
      <c r="B22" s="215"/>
      <c r="C22" s="215"/>
      <c r="D22" s="215"/>
      <c r="E22" s="215"/>
      <c r="F22" s="215"/>
      <c r="G22" s="215"/>
      <c r="H22" s="215"/>
      <c r="I22" s="215"/>
      <c r="J22" s="215"/>
      <c r="K22" s="215"/>
      <c r="L22" s="215"/>
      <c r="M22" s="215"/>
      <c r="N22" s="215"/>
      <c r="O22" s="215"/>
      <c r="P22" s="215"/>
      <c r="Q22" s="215"/>
      <c r="R22" s="215"/>
      <c r="S22" s="215"/>
      <c r="T22" s="215"/>
      <c r="U22" s="212"/>
      <c r="V22" s="212"/>
      <c r="W22" s="212"/>
      <c r="X22" s="212"/>
    </row>
    <row r="23" spans="1:24" x14ac:dyDescent="0.15">
      <c r="A23" s="215"/>
      <c r="B23" s="215"/>
      <c r="C23" s="215"/>
      <c r="D23" s="215"/>
      <c r="E23" s="215"/>
      <c r="F23" s="215"/>
      <c r="G23" s="215"/>
      <c r="H23" s="215"/>
      <c r="I23" s="215"/>
      <c r="J23" s="215"/>
      <c r="K23" s="215"/>
      <c r="L23" s="215"/>
      <c r="M23" s="215"/>
      <c r="N23" s="215"/>
      <c r="O23" s="215"/>
      <c r="P23" s="215"/>
      <c r="Q23" s="215"/>
      <c r="R23" s="215"/>
      <c r="S23" s="215"/>
      <c r="T23" s="215"/>
      <c r="U23" s="212"/>
      <c r="V23" s="212"/>
      <c r="W23" s="212"/>
      <c r="X23" s="212"/>
    </row>
    <row r="24" spans="1:24" x14ac:dyDescent="0.15">
      <c r="A24" s="215"/>
      <c r="B24" s="215"/>
      <c r="C24" s="215"/>
      <c r="D24" s="215"/>
      <c r="E24" s="215"/>
      <c r="F24" s="215"/>
      <c r="G24" s="215"/>
      <c r="H24" s="215"/>
      <c r="I24" s="215"/>
      <c r="J24" s="215"/>
      <c r="K24" s="215"/>
      <c r="L24" s="215"/>
      <c r="M24" s="215"/>
      <c r="N24" s="215"/>
      <c r="O24" s="215"/>
      <c r="P24" s="215"/>
      <c r="Q24" s="215"/>
      <c r="R24" s="215"/>
      <c r="S24" s="215"/>
      <c r="T24" s="215"/>
      <c r="U24" s="212"/>
      <c r="V24" s="212"/>
      <c r="W24" s="212"/>
      <c r="X24" s="212"/>
    </row>
    <row r="25" spans="1:24" x14ac:dyDescent="0.15">
      <c r="A25" s="215"/>
      <c r="B25" s="215"/>
      <c r="C25" s="215"/>
      <c r="D25" s="215"/>
      <c r="E25" s="215"/>
      <c r="F25" s="215"/>
      <c r="G25" s="215"/>
      <c r="H25" s="215"/>
      <c r="I25" s="215"/>
      <c r="J25" s="215"/>
      <c r="K25" s="215"/>
      <c r="L25" s="215"/>
      <c r="M25" s="215"/>
      <c r="N25" s="215"/>
      <c r="O25" s="215"/>
      <c r="P25" s="215"/>
      <c r="Q25" s="215"/>
      <c r="R25" s="215"/>
      <c r="S25" s="215"/>
      <c r="T25" s="215"/>
      <c r="U25" s="212"/>
      <c r="V25" s="212"/>
      <c r="W25" s="212"/>
      <c r="X25" s="212"/>
    </row>
    <row r="26" spans="1:24" x14ac:dyDescent="0.15">
      <c r="A26" s="215"/>
      <c r="B26" s="215"/>
      <c r="C26" s="215"/>
      <c r="D26" s="215"/>
      <c r="E26" s="215"/>
      <c r="F26" s="215"/>
      <c r="G26" s="215"/>
      <c r="H26" s="215"/>
      <c r="I26" s="215"/>
      <c r="J26" s="215"/>
      <c r="K26" s="215"/>
      <c r="L26" s="215"/>
      <c r="M26" s="215"/>
      <c r="N26" s="215"/>
      <c r="O26" s="215"/>
      <c r="P26" s="215"/>
      <c r="Q26" s="215"/>
      <c r="R26" s="215"/>
      <c r="S26" s="215"/>
      <c r="T26" s="215"/>
      <c r="U26" s="212"/>
      <c r="V26" s="212"/>
      <c r="W26" s="212"/>
      <c r="X26" s="212"/>
    </row>
    <row r="27" spans="1:24" x14ac:dyDescent="0.15">
      <c r="A27" s="215"/>
      <c r="B27" s="215"/>
      <c r="C27" s="215"/>
      <c r="D27" s="215"/>
      <c r="E27" s="215"/>
      <c r="F27" s="215"/>
      <c r="G27" s="215"/>
      <c r="H27" s="215"/>
      <c r="I27" s="215"/>
      <c r="J27" s="215"/>
      <c r="K27" s="215"/>
      <c r="L27" s="215"/>
      <c r="M27" s="215"/>
      <c r="N27" s="215"/>
      <c r="O27" s="215"/>
      <c r="P27" s="215"/>
      <c r="Q27" s="215"/>
      <c r="R27" s="215"/>
      <c r="S27" s="215"/>
      <c r="T27" s="215"/>
      <c r="U27" s="212"/>
      <c r="V27" s="212"/>
      <c r="W27" s="212"/>
      <c r="X27" s="212"/>
    </row>
  </sheetData>
  <mergeCells count="7">
    <mergeCell ref="A16:X18"/>
    <mergeCell ref="R4:W4"/>
    <mergeCell ref="M9:W9"/>
    <mergeCell ref="M10:W10"/>
    <mergeCell ref="M11:U11"/>
    <mergeCell ref="W11:X12"/>
    <mergeCell ref="M12:U12"/>
  </mergeCells>
  <phoneticPr fontId="3"/>
  <pageMargins left="0.7" right="0.7" top="0.75" bottom="0.75" header="0.3" footer="0.3"/>
  <pageSetup paperSize="9" scale="90" orientation="portrait" horizontalDpi="300" verticalDpi="3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0D970-30BF-4B7C-B1F0-FD4F1A2DD161}">
  <dimension ref="A1:AN73"/>
  <sheetViews>
    <sheetView showGridLines="0" view="pageBreakPreview" topLeftCell="A3" zoomScaleNormal="100" zoomScaleSheetLayoutView="100" workbookViewId="0">
      <selection activeCell="G15" sqref="G15"/>
    </sheetView>
  </sheetViews>
  <sheetFormatPr defaultColWidth="8.25" defaultRowHeight="21" customHeight="1" x14ac:dyDescent="0.4"/>
  <cols>
    <col min="1" max="1" width="2.625" style="175" customWidth="1"/>
    <col min="2" max="2" width="12.125" style="169" customWidth="1"/>
    <col min="3" max="3" width="6.625" style="175" customWidth="1"/>
    <col min="4" max="5" width="7.625" style="175" customWidth="1"/>
    <col min="6" max="36" width="2.625" style="175" customWidth="1"/>
    <col min="37" max="37" width="6.625" style="175" customWidth="1"/>
    <col min="38" max="39" width="7.625" style="175" customWidth="1"/>
    <col min="40" max="40" width="5.625" style="175" customWidth="1"/>
    <col min="41" max="16384" width="8.25" style="175"/>
  </cols>
  <sheetData>
    <row r="1" spans="1:40" ht="20.100000000000001" customHeight="1" x14ac:dyDescent="0.4">
      <c r="A1" s="168" t="s">
        <v>360</v>
      </c>
      <c r="C1" s="170"/>
      <c r="D1" s="170"/>
      <c r="E1" s="170"/>
      <c r="F1" s="170"/>
      <c r="G1" s="170"/>
      <c r="H1" s="170"/>
      <c r="I1" s="170"/>
      <c r="J1" s="170"/>
      <c r="K1" s="170"/>
      <c r="L1" s="170"/>
      <c r="M1" s="170"/>
      <c r="N1" s="170"/>
      <c r="O1" s="170"/>
      <c r="P1" s="170"/>
      <c r="Q1" s="170"/>
      <c r="R1" s="170"/>
      <c r="S1" s="170"/>
      <c r="T1" s="170"/>
      <c r="U1" s="170"/>
      <c r="V1" s="170"/>
      <c r="W1" s="170"/>
      <c r="X1" s="171"/>
      <c r="Y1" s="171"/>
      <c r="Z1" s="172"/>
      <c r="AA1" s="172"/>
      <c r="AB1" s="172"/>
      <c r="AC1" s="172"/>
      <c r="AD1" s="173"/>
      <c r="AE1" s="173"/>
      <c r="AF1" s="173"/>
      <c r="AG1" s="173"/>
      <c r="AH1" s="173"/>
      <c r="AI1" s="174" t="s">
        <v>361</v>
      </c>
      <c r="AJ1" s="174"/>
      <c r="AK1" s="596" t="s">
        <v>362</v>
      </c>
      <c r="AL1" s="596"/>
      <c r="AM1" s="596"/>
      <c r="AN1" s="596"/>
    </row>
    <row r="2" spans="1:40" ht="18" customHeight="1" x14ac:dyDescent="0.4">
      <c r="A2" s="172"/>
      <c r="B2" s="176"/>
      <c r="C2" s="176"/>
      <c r="D2" s="176"/>
      <c r="E2" s="176"/>
      <c r="F2" s="176"/>
      <c r="G2" s="176"/>
      <c r="H2" s="176"/>
      <c r="I2" s="176"/>
      <c r="J2" s="176"/>
      <c r="K2" s="176"/>
      <c r="L2" s="176"/>
      <c r="M2" s="597">
        <v>2026</v>
      </c>
      <c r="N2" s="597"/>
      <c r="O2" s="597"/>
      <c r="P2" s="597"/>
      <c r="Q2" s="598" t="s">
        <v>235</v>
      </c>
      <c r="R2" s="598"/>
      <c r="S2" s="597"/>
      <c r="T2" s="597"/>
      <c r="U2" s="598" t="s">
        <v>236</v>
      </c>
      <c r="V2" s="598"/>
      <c r="W2" s="176"/>
      <c r="X2" s="176"/>
      <c r="Y2" s="176"/>
      <c r="Z2" s="172"/>
      <c r="AA2" s="172"/>
      <c r="AC2" s="174"/>
      <c r="AD2" s="176"/>
      <c r="AE2" s="176"/>
      <c r="AF2" s="176"/>
      <c r="AG2" s="176"/>
      <c r="AH2" s="176"/>
      <c r="AI2" s="174" t="s">
        <v>363</v>
      </c>
      <c r="AJ2" s="174"/>
      <c r="AK2" s="599"/>
      <c r="AL2" s="599"/>
      <c r="AM2" s="599"/>
      <c r="AN2" s="599"/>
    </row>
    <row r="3" spans="1:40" ht="18" customHeight="1" x14ac:dyDescent="0.4">
      <c r="A3" s="177"/>
      <c r="B3" s="177"/>
      <c r="C3" s="177"/>
      <c r="D3" s="177"/>
      <c r="E3" s="177"/>
      <c r="F3" s="177"/>
      <c r="G3" s="177"/>
      <c r="H3" s="177"/>
      <c r="I3" s="177"/>
      <c r="J3" s="177"/>
      <c r="K3" s="177"/>
      <c r="L3" s="177"/>
      <c r="M3" s="177"/>
      <c r="N3" s="177"/>
      <c r="O3" s="177"/>
      <c r="P3" s="177"/>
      <c r="Q3" s="177"/>
      <c r="R3" s="177"/>
      <c r="S3" s="177"/>
      <c r="T3" s="177"/>
      <c r="U3" s="177"/>
      <c r="V3" s="177"/>
      <c r="W3" s="177"/>
      <c r="Y3" s="178"/>
      <c r="Z3" s="178"/>
      <c r="AA3" s="178"/>
      <c r="AB3" s="172"/>
      <c r="AC3" s="178"/>
      <c r="AD3" s="178"/>
      <c r="AE3" s="178"/>
      <c r="AF3" s="178"/>
      <c r="AG3" s="178"/>
      <c r="AH3" s="178"/>
      <c r="AI3" s="179" t="s">
        <v>364</v>
      </c>
      <c r="AJ3" s="174"/>
      <c r="AK3" s="600" t="s">
        <v>365</v>
      </c>
      <c r="AL3" s="600"/>
      <c r="AM3" s="600"/>
      <c r="AN3" s="600"/>
    </row>
    <row r="4" spans="1:40" ht="18" customHeight="1" x14ac:dyDescent="0.4">
      <c r="A4" s="177"/>
      <c r="B4" s="177"/>
      <c r="C4" s="177"/>
      <c r="D4" s="177"/>
      <c r="E4" s="177"/>
      <c r="F4" s="177"/>
      <c r="G4" s="177"/>
      <c r="H4" s="177"/>
      <c r="I4" s="177"/>
      <c r="J4" s="177"/>
      <c r="K4" s="177"/>
      <c r="L4" s="177"/>
      <c r="M4" s="177"/>
      <c r="N4" s="177"/>
      <c r="O4" s="177"/>
      <c r="P4" s="177"/>
      <c r="Q4" s="177"/>
      <c r="R4" s="177"/>
      <c r="S4" s="177"/>
      <c r="T4" s="177"/>
      <c r="U4" s="177"/>
      <c r="V4" s="177"/>
      <c r="W4" s="177"/>
      <c r="Y4" s="178"/>
      <c r="Z4" s="178"/>
      <c r="AA4" s="178"/>
      <c r="AB4" s="172"/>
      <c r="AC4" s="178"/>
      <c r="AD4" s="178"/>
      <c r="AE4" s="178"/>
      <c r="AF4" s="178"/>
      <c r="AG4" s="178"/>
      <c r="AH4" s="178"/>
      <c r="AI4" s="179" t="s">
        <v>366</v>
      </c>
      <c r="AJ4" s="174"/>
      <c r="AK4" s="600"/>
      <c r="AL4" s="600"/>
      <c r="AM4" s="600"/>
      <c r="AN4" s="600"/>
    </row>
    <row r="5" spans="1:40" ht="18" customHeight="1" x14ac:dyDescent="0.4">
      <c r="A5" s="177"/>
      <c r="B5" s="177"/>
      <c r="C5" s="177"/>
      <c r="D5" s="177"/>
      <c r="E5" s="177"/>
      <c r="F5" s="177"/>
      <c r="G5" s="177"/>
      <c r="H5" s="177"/>
      <c r="I5" s="177"/>
      <c r="J5" s="177"/>
      <c r="K5" s="177"/>
      <c r="L5" s="177"/>
      <c r="M5" s="177"/>
      <c r="N5" s="177"/>
      <c r="O5" s="177"/>
      <c r="P5" s="177"/>
      <c r="Q5" s="177"/>
      <c r="R5" s="177"/>
      <c r="S5" s="177"/>
      <c r="U5" s="177"/>
      <c r="V5" s="177"/>
      <c r="W5" s="177"/>
      <c r="Y5" s="178"/>
      <c r="Z5" s="178"/>
      <c r="AA5" s="178"/>
      <c r="AB5" s="172"/>
      <c r="AC5" s="178"/>
      <c r="AD5" s="178"/>
      <c r="AE5" s="178"/>
      <c r="AF5" s="178"/>
      <c r="AG5" s="179" t="s">
        <v>367</v>
      </c>
      <c r="AH5" s="601"/>
      <c r="AI5" s="601"/>
      <c r="AJ5" s="601"/>
      <c r="AK5" s="178" t="s">
        <v>368</v>
      </c>
      <c r="AL5" s="180"/>
      <c r="AM5" s="178" t="s">
        <v>369</v>
      </c>
      <c r="AN5" s="172"/>
    </row>
    <row r="6" spans="1:40" ht="9.9499999999999993" customHeight="1" x14ac:dyDescent="0.4">
      <c r="A6" s="172"/>
      <c r="B6" s="181"/>
      <c r="C6" s="181"/>
      <c r="D6" s="181"/>
      <c r="E6" s="181"/>
      <c r="F6" s="181"/>
      <c r="G6" s="181"/>
      <c r="H6" s="181"/>
      <c r="I6" s="181"/>
      <c r="J6" s="181"/>
      <c r="K6" s="181"/>
      <c r="L6" s="181"/>
      <c r="M6" s="181"/>
      <c r="N6" s="181"/>
      <c r="O6" s="181"/>
      <c r="P6" s="181"/>
      <c r="Q6" s="181"/>
      <c r="R6" s="181"/>
      <c r="S6" s="181"/>
      <c r="T6" s="181"/>
      <c r="U6" s="181"/>
      <c r="V6" s="181"/>
      <c r="W6" s="181"/>
      <c r="X6" s="176"/>
      <c r="Y6" s="176"/>
      <c r="Z6" s="176"/>
      <c r="AA6" s="176"/>
      <c r="AB6" s="176"/>
      <c r="AC6" s="176"/>
      <c r="AD6" s="176"/>
      <c r="AE6" s="176"/>
      <c r="AF6" s="176"/>
      <c r="AG6" s="176"/>
      <c r="AH6" s="176"/>
      <c r="AI6" s="176"/>
      <c r="AJ6" s="176"/>
      <c r="AK6" s="176"/>
      <c r="AL6" s="176"/>
      <c r="AM6" s="172"/>
      <c r="AN6" s="172"/>
    </row>
    <row r="7" spans="1:40" ht="15" customHeight="1" x14ac:dyDescent="0.4">
      <c r="A7" s="602" t="s">
        <v>370</v>
      </c>
      <c r="B7" s="603" t="s">
        <v>371</v>
      </c>
      <c r="C7" s="604" t="s">
        <v>372</v>
      </c>
      <c r="D7" s="603" t="s">
        <v>373</v>
      </c>
      <c r="E7" s="607" t="s">
        <v>374</v>
      </c>
      <c r="F7" s="608" t="s">
        <v>375</v>
      </c>
      <c r="G7" s="608"/>
      <c r="H7" s="608"/>
      <c r="I7" s="608"/>
      <c r="J7" s="608"/>
      <c r="K7" s="608"/>
      <c r="L7" s="608"/>
      <c r="M7" s="608"/>
      <c r="N7" s="608"/>
      <c r="O7" s="608"/>
      <c r="P7" s="608"/>
      <c r="Q7" s="608"/>
      <c r="R7" s="608"/>
      <c r="S7" s="608"/>
      <c r="T7" s="608"/>
      <c r="U7" s="608"/>
      <c r="V7" s="608"/>
      <c r="W7" s="608"/>
      <c r="X7" s="608"/>
      <c r="Y7" s="608"/>
      <c r="Z7" s="608"/>
      <c r="AA7" s="608"/>
      <c r="AB7" s="608"/>
      <c r="AC7" s="608"/>
      <c r="AD7" s="608"/>
      <c r="AE7" s="608"/>
      <c r="AF7" s="608"/>
      <c r="AG7" s="608"/>
      <c r="AH7" s="608"/>
      <c r="AI7" s="608"/>
      <c r="AJ7" s="608"/>
      <c r="AK7" s="609" t="s">
        <v>376</v>
      </c>
      <c r="AL7" s="611" t="s">
        <v>377</v>
      </c>
      <c r="AM7" s="612" t="s">
        <v>378</v>
      </c>
      <c r="AN7" s="612"/>
    </row>
    <row r="8" spans="1:40" ht="15" customHeight="1" x14ac:dyDescent="0.4">
      <c r="A8" s="602"/>
      <c r="B8" s="603"/>
      <c r="C8" s="605"/>
      <c r="D8" s="603"/>
      <c r="E8" s="607"/>
      <c r="F8" s="603" t="s">
        <v>379</v>
      </c>
      <c r="G8" s="603"/>
      <c r="H8" s="603"/>
      <c r="I8" s="603"/>
      <c r="J8" s="603"/>
      <c r="K8" s="603"/>
      <c r="L8" s="603"/>
      <c r="M8" s="603" t="s">
        <v>380</v>
      </c>
      <c r="N8" s="603"/>
      <c r="O8" s="603"/>
      <c r="P8" s="603"/>
      <c r="Q8" s="603"/>
      <c r="R8" s="603"/>
      <c r="S8" s="603"/>
      <c r="T8" s="603" t="s">
        <v>381</v>
      </c>
      <c r="U8" s="603"/>
      <c r="V8" s="603"/>
      <c r="W8" s="603"/>
      <c r="X8" s="603"/>
      <c r="Y8" s="603"/>
      <c r="Z8" s="603"/>
      <c r="AA8" s="603" t="s">
        <v>382</v>
      </c>
      <c r="AB8" s="603"/>
      <c r="AC8" s="603"/>
      <c r="AD8" s="603"/>
      <c r="AE8" s="603"/>
      <c r="AF8" s="603"/>
      <c r="AG8" s="603"/>
      <c r="AH8" s="603" t="s">
        <v>383</v>
      </c>
      <c r="AI8" s="603"/>
      <c r="AJ8" s="603"/>
      <c r="AK8" s="609"/>
      <c r="AL8" s="611"/>
      <c r="AM8" s="612"/>
      <c r="AN8" s="612"/>
    </row>
    <row r="9" spans="1:40" ht="15" customHeight="1" x14ac:dyDescent="0.4">
      <c r="A9" s="602"/>
      <c r="B9" s="603"/>
      <c r="C9" s="605"/>
      <c r="D9" s="603"/>
      <c r="E9" s="607"/>
      <c r="F9" s="185">
        <f>DATE($M$2,$S$2,1)</f>
        <v>45992</v>
      </c>
      <c r="G9" s="185">
        <f>DATE($M$2,$S$2,2)</f>
        <v>45993</v>
      </c>
      <c r="H9" s="185">
        <f>DATE($M$2,$S$2,3)</f>
        <v>45994</v>
      </c>
      <c r="I9" s="185">
        <f>DATE($M$2,$S$2,4)</f>
        <v>45995</v>
      </c>
      <c r="J9" s="185">
        <f>DATE($M$2,$S$2,5)</f>
        <v>45996</v>
      </c>
      <c r="K9" s="185">
        <f>DATE($M$2,$S$2,6)</f>
        <v>45997</v>
      </c>
      <c r="L9" s="185">
        <f>DATE($M$2,$S$2,7)</f>
        <v>45998</v>
      </c>
      <c r="M9" s="185">
        <f>DATE($M$2,$S$2,8)</f>
        <v>45999</v>
      </c>
      <c r="N9" s="185">
        <f>DATE($M$2,$S$2,9)</f>
        <v>46000</v>
      </c>
      <c r="O9" s="185">
        <f>DATE($M$2,$S$2,10)</f>
        <v>46001</v>
      </c>
      <c r="P9" s="185">
        <f>DATE($M$2,$S$2,11)</f>
        <v>46002</v>
      </c>
      <c r="Q9" s="185">
        <f>DATE($M$2,$S$2,12)</f>
        <v>46003</v>
      </c>
      <c r="R9" s="185">
        <f>DATE($M$2,$S$2,13)</f>
        <v>46004</v>
      </c>
      <c r="S9" s="185">
        <f>DATE($M$2,$S$2,14)</f>
        <v>46005</v>
      </c>
      <c r="T9" s="185">
        <f>DATE($M$2,$S$2,15)</f>
        <v>46006</v>
      </c>
      <c r="U9" s="185">
        <f>DATE($M$2,$S$2,16)</f>
        <v>46007</v>
      </c>
      <c r="V9" s="185">
        <f>DATE($M$2,$S$2,17)</f>
        <v>46008</v>
      </c>
      <c r="W9" s="185">
        <f>DATE($M$2,$S$2,18)</f>
        <v>46009</v>
      </c>
      <c r="X9" s="185">
        <f>DATE($M$2,$S$2,19)</f>
        <v>46010</v>
      </c>
      <c r="Y9" s="185">
        <f>DATE($M$2,$S$2,20)</f>
        <v>46011</v>
      </c>
      <c r="Z9" s="185">
        <f>DATE($M$2,$S$2,21)</f>
        <v>46012</v>
      </c>
      <c r="AA9" s="185">
        <f>DATE($M$2,$S$2,22)</f>
        <v>46013</v>
      </c>
      <c r="AB9" s="185">
        <f>DATE($M$2,$S$2,23)</f>
        <v>46014</v>
      </c>
      <c r="AC9" s="185">
        <f>DATE($M$2,$S$2,24)</f>
        <v>46015</v>
      </c>
      <c r="AD9" s="185">
        <f>DATE($M$2,$S$2,25)</f>
        <v>46016</v>
      </c>
      <c r="AE9" s="185">
        <f>DATE($M$2,$S$2,26)</f>
        <v>46017</v>
      </c>
      <c r="AF9" s="185">
        <f>DATE($M$2,$S$2,27)</f>
        <v>46018</v>
      </c>
      <c r="AG9" s="185">
        <f>DATE($M$2,$S$2,28)</f>
        <v>46019</v>
      </c>
      <c r="AH9" s="185">
        <f>IF(DAY(EOMONTH(F9,0))&lt;29,"",DATE($M$2,$S$2,29))</f>
        <v>46020</v>
      </c>
      <c r="AI9" s="185">
        <f>IF(DAY(EOMONTH(F9,0))&lt;30,"",DATE($M$2,$S$2,30))</f>
        <v>46021</v>
      </c>
      <c r="AJ9" s="185">
        <f>IF(DAY(EOMONTH(F9,0))&lt;31,"",DATE($M$2,$S$2,31))</f>
        <v>46022</v>
      </c>
      <c r="AK9" s="609"/>
      <c r="AL9" s="611"/>
      <c r="AM9" s="612"/>
      <c r="AN9" s="612"/>
    </row>
    <row r="10" spans="1:40" ht="15" customHeight="1" x14ac:dyDescent="0.4">
      <c r="A10" s="602"/>
      <c r="B10" s="603"/>
      <c r="C10" s="606"/>
      <c r="D10" s="603"/>
      <c r="E10" s="607"/>
      <c r="F10" s="186">
        <f>DATE($M$2,$S$2,1)</f>
        <v>45992</v>
      </c>
      <c r="G10" s="186">
        <f>DATE($M$2,$S$2,2)</f>
        <v>45993</v>
      </c>
      <c r="H10" s="186">
        <f>DATE($M$2,$S$2,3)</f>
        <v>45994</v>
      </c>
      <c r="I10" s="186">
        <f>DATE($M$2,$S$2,4)</f>
        <v>45995</v>
      </c>
      <c r="J10" s="186">
        <f>DATE($M$2,$S$2,5)</f>
        <v>45996</v>
      </c>
      <c r="K10" s="186">
        <f>DATE($M$2,$S$2,6)</f>
        <v>45997</v>
      </c>
      <c r="L10" s="186">
        <f>DATE($M$2,$S$2,7)</f>
        <v>45998</v>
      </c>
      <c r="M10" s="186">
        <f>DATE($M$2,$S$2,8)</f>
        <v>45999</v>
      </c>
      <c r="N10" s="186">
        <f>DATE($M$2,$S$2,9)</f>
        <v>46000</v>
      </c>
      <c r="O10" s="186">
        <f>DATE($M$2,$S$2,10)</f>
        <v>46001</v>
      </c>
      <c r="P10" s="186">
        <f>DATE($M$2,$S$2,11)</f>
        <v>46002</v>
      </c>
      <c r="Q10" s="186">
        <f>DATE($M$2,$S$2,12)</f>
        <v>46003</v>
      </c>
      <c r="R10" s="186">
        <f>DATE($M$2,$S$2,13)</f>
        <v>46004</v>
      </c>
      <c r="S10" s="186">
        <f>DATE($M$2,$S$2,14)</f>
        <v>46005</v>
      </c>
      <c r="T10" s="186">
        <f>DATE($M$2,$S$2,15)</f>
        <v>46006</v>
      </c>
      <c r="U10" s="186">
        <f>DATE($M$2,$S$2,16)</f>
        <v>46007</v>
      </c>
      <c r="V10" s="186">
        <f>DATE($M$2,$S$2,17)</f>
        <v>46008</v>
      </c>
      <c r="W10" s="186">
        <f>DATE($M$2,$S$2,18)</f>
        <v>46009</v>
      </c>
      <c r="X10" s="186">
        <f>DATE($M$2,$S$2,19)</f>
        <v>46010</v>
      </c>
      <c r="Y10" s="186">
        <f>DATE($M$2,$S$2,20)</f>
        <v>46011</v>
      </c>
      <c r="Z10" s="186">
        <f>DATE($M$2,$S$2,21)</f>
        <v>46012</v>
      </c>
      <c r="AA10" s="186">
        <f>DATE($M$2,$S$2,22)</f>
        <v>46013</v>
      </c>
      <c r="AB10" s="186">
        <f>DATE($M$2,$S$2,23)</f>
        <v>46014</v>
      </c>
      <c r="AC10" s="186">
        <f>DATE($M$2,$S$2,24)</f>
        <v>46015</v>
      </c>
      <c r="AD10" s="186">
        <f>DATE($M$2,$S$2,25)</f>
        <v>46016</v>
      </c>
      <c r="AE10" s="186">
        <f>DATE($M$2,$S$2,26)</f>
        <v>46017</v>
      </c>
      <c r="AF10" s="186">
        <f>DATE($M$2,$S$2,27)</f>
        <v>46018</v>
      </c>
      <c r="AG10" s="186">
        <f>DATE($M$2,$S$2,28)</f>
        <v>46019</v>
      </c>
      <c r="AH10" s="186">
        <f>IF(DAY(EOMONTH(F10,0))&lt;29,"",DATE($M$2,$S$2,29))</f>
        <v>46020</v>
      </c>
      <c r="AI10" s="186">
        <f>IF(DAY(EOMONTH(F10,0))&lt;30,"",DATE($M$2,$S$2,30))</f>
        <v>46021</v>
      </c>
      <c r="AJ10" s="186">
        <f>IF(DAY(EOMONTH(F10,0))&lt;31,"",DATE($M$2,$S$2,31))</f>
        <v>46022</v>
      </c>
      <c r="AK10" s="609"/>
      <c r="AL10" s="611"/>
      <c r="AM10" s="612"/>
      <c r="AN10" s="612"/>
    </row>
    <row r="11" spans="1:40" ht="18" customHeight="1" x14ac:dyDescent="0.4">
      <c r="A11" s="182">
        <v>1</v>
      </c>
      <c r="B11" s="187"/>
      <c r="C11" s="188" t="s">
        <v>384</v>
      </c>
      <c r="D11" s="189"/>
      <c r="E11" s="190" t="s">
        <v>384</v>
      </c>
      <c r="F11" s="191"/>
      <c r="G11" s="191"/>
      <c r="H11" s="191"/>
      <c r="I11" s="191"/>
      <c r="J11" s="191"/>
      <c r="K11" s="191"/>
      <c r="L11" s="191"/>
      <c r="M11" s="191"/>
      <c r="N11" s="191"/>
      <c r="O11" s="191"/>
      <c r="P11" s="191"/>
      <c r="Q11" s="191"/>
      <c r="R11" s="191"/>
      <c r="S11" s="191"/>
      <c r="T11" s="191"/>
      <c r="U11" s="191"/>
      <c r="V11" s="191"/>
      <c r="W11" s="191"/>
      <c r="X11" s="191"/>
      <c r="Y11" s="191"/>
      <c r="Z11" s="191"/>
      <c r="AA11" s="191"/>
      <c r="AB11" s="191"/>
      <c r="AC11" s="191"/>
      <c r="AD11" s="191"/>
      <c r="AE11" s="191"/>
      <c r="AF11" s="191"/>
      <c r="AG11" s="191"/>
      <c r="AH11" s="191"/>
      <c r="AI11" s="191"/>
      <c r="AJ11" s="191"/>
      <c r="AK11" s="192">
        <f>+SUM(F11:AJ11)</f>
        <v>0</v>
      </c>
      <c r="AL11" s="193">
        <f>IF($AK$3="４週",AK11/4,AK11/(DAY(EOMONTH($F$9,0))/7))</f>
        <v>0</v>
      </c>
      <c r="AM11" s="610"/>
      <c r="AN11" s="610"/>
    </row>
    <row r="12" spans="1:40" ht="18" customHeight="1" x14ac:dyDescent="0.4">
      <c r="A12" s="182">
        <v>2</v>
      </c>
      <c r="B12" s="187"/>
      <c r="C12" s="188" t="s">
        <v>385</v>
      </c>
      <c r="D12" s="189"/>
      <c r="E12" s="190" t="s">
        <v>385</v>
      </c>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2">
        <f t="shared" ref="AK12:AK31" si="0">+SUM(F12:AJ12)</f>
        <v>0</v>
      </c>
      <c r="AL12" s="193">
        <f>IF($AK$3="４週",AK12/4,AK12/(DAY(EOMONTH($F$9,0))/7))</f>
        <v>0</v>
      </c>
      <c r="AM12" s="610"/>
      <c r="AN12" s="610"/>
    </row>
    <row r="13" spans="1:40" ht="18" customHeight="1" x14ac:dyDescent="0.4">
      <c r="A13" s="182">
        <v>3</v>
      </c>
      <c r="B13" s="187"/>
      <c r="C13" s="188" t="s">
        <v>386</v>
      </c>
      <c r="D13" s="189"/>
      <c r="E13" s="190" t="s">
        <v>386</v>
      </c>
      <c r="F13" s="191"/>
      <c r="G13" s="191"/>
      <c r="H13" s="191"/>
      <c r="I13" s="191"/>
      <c r="J13" s="191"/>
      <c r="K13" s="191"/>
      <c r="L13" s="191"/>
      <c r="M13" s="191"/>
      <c r="N13" s="191"/>
      <c r="O13" s="191"/>
      <c r="P13" s="191"/>
      <c r="Q13" s="191"/>
      <c r="R13" s="191"/>
      <c r="S13" s="191"/>
      <c r="T13" s="191"/>
      <c r="U13" s="191"/>
      <c r="V13" s="191"/>
      <c r="W13" s="191"/>
      <c r="X13" s="191"/>
      <c r="Y13" s="191"/>
      <c r="Z13" s="191"/>
      <c r="AA13" s="191"/>
      <c r="AB13" s="191"/>
      <c r="AC13" s="191"/>
      <c r="AD13" s="191"/>
      <c r="AE13" s="191"/>
      <c r="AF13" s="191"/>
      <c r="AG13" s="191"/>
      <c r="AH13" s="191"/>
      <c r="AI13" s="191"/>
      <c r="AJ13" s="191"/>
      <c r="AK13" s="192">
        <f t="shared" si="0"/>
        <v>0</v>
      </c>
      <c r="AL13" s="193">
        <f>IF($AK$3="４週",AK13/4,AK13/(DAY(EOMONTH($F$9,0))/7))</f>
        <v>0</v>
      </c>
      <c r="AM13" s="610"/>
      <c r="AN13" s="610"/>
    </row>
    <row r="14" spans="1:40" ht="18" customHeight="1" x14ac:dyDescent="0.4">
      <c r="A14" s="182">
        <v>4</v>
      </c>
      <c r="B14" s="187"/>
      <c r="C14" s="188" t="s">
        <v>387</v>
      </c>
      <c r="D14" s="189"/>
      <c r="E14" s="190" t="s">
        <v>387</v>
      </c>
      <c r="F14" s="191"/>
      <c r="G14" s="191"/>
      <c r="H14" s="191"/>
      <c r="I14" s="191"/>
      <c r="J14" s="191"/>
      <c r="K14" s="191"/>
      <c r="L14" s="191"/>
      <c r="M14" s="191"/>
      <c r="N14" s="191"/>
      <c r="O14" s="191"/>
      <c r="P14" s="191"/>
      <c r="Q14" s="191"/>
      <c r="R14" s="191"/>
      <c r="S14" s="191"/>
      <c r="T14" s="191"/>
      <c r="U14" s="191"/>
      <c r="V14" s="191"/>
      <c r="W14" s="191"/>
      <c r="X14" s="191"/>
      <c r="Y14" s="191"/>
      <c r="Z14" s="191"/>
      <c r="AA14" s="191"/>
      <c r="AB14" s="191"/>
      <c r="AC14" s="191"/>
      <c r="AD14" s="191"/>
      <c r="AE14" s="191"/>
      <c r="AF14" s="191"/>
      <c r="AG14" s="191"/>
      <c r="AH14" s="191"/>
      <c r="AI14" s="191"/>
      <c r="AJ14" s="191"/>
      <c r="AK14" s="192">
        <f t="shared" si="0"/>
        <v>0</v>
      </c>
      <c r="AL14" s="193">
        <f>IF($AK$3="４週",AK14/4,AK14/(DAY(EOMONTH($F$9,0))/7))</f>
        <v>0</v>
      </c>
      <c r="AM14" s="610"/>
      <c r="AN14" s="610"/>
    </row>
    <row r="15" spans="1:40" ht="18" customHeight="1" x14ac:dyDescent="0.4">
      <c r="A15" s="182">
        <v>5</v>
      </c>
      <c r="B15" s="187"/>
      <c r="C15" s="188"/>
      <c r="D15" s="189"/>
      <c r="E15" s="190"/>
      <c r="F15" s="191"/>
      <c r="G15" s="191"/>
      <c r="H15" s="191"/>
      <c r="I15" s="191"/>
      <c r="J15" s="191"/>
      <c r="K15" s="191"/>
      <c r="L15" s="191"/>
      <c r="M15" s="191"/>
      <c r="N15" s="191"/>
      <c r="O15" s="191"/>
      <c r="P15" s="191"/>
      <c r="Q15" s="191"/>
      <c r="R15" s="191"/>
      <c r="S15" s="191"/>
      <c r="T15" s="191"/>
      <c r="U15" s="191"/>
      <c r="V15" s="191"/>
      <c r="W15" s="191"/>
      <c r="X15" s="191"/>
      <c r="Y15" s="191"/>
      <c r="Z15" s="191"/>
      <c r="AA15" s="191"/>
      <c r="AB15" s="191"/>
      <c r="AC15" s="191"/>
      <c r="AD15" s="191"/>
      <c r="AE15" s="191"/>
      <c r="AF15" s="191"/>
      <c r="AG15" s="191"/>
      <c r="AH15" s="191"/>
      <c r="AI15" s="191"/>
      <c r="AJ15" s="191"/>
      <c r="AK15" s="192">
        <f t="shared" si="0"/>
        <v>0</v>
      </c>
      <c r="AL15" s="193">
        <f t="shared" ref="AL15:AL30" si="1">IF($AK$3="４週",AK15/4,AK15/(DAY(EOMONTH($F$9,0))/7))</f>
        <v>0</v>
      </c>
      <c r="AM15" s="610"/>
      <c r="AN15" s="610"/>
    </row>
    <row r="16" spans="1:40" ht="18" customHeight="1" x14ac:dyDescent="0.4">
      <c r="A16" s="182">
        <v>6</v>
      </c>
      <c r="B16" s="187"/>
      <c r="C16" s="188"/>
      <c r="D16" s="189"/>
      <c r="E16" s="190"/>
      <c r="F16" s="191"/>
      <c r="G16" s="191"/>
      <c r="H16" s="191"/>
      <c r="I16" s="191"/>
      <c r="J16" s="191"/>
      <c r="K16" s="191"/>
      <c r="L16" s="191"/>
      <c r="M16" s="191"/>
      <c r="N16" s="191"/>
      <c r="O16" s="191"/>
      <c r="P16" s="191"/>
      <c r="Q16" s="191"/>
      <c r="R16" s="191"/>
      <c r="S16" s="191"/>
      <c r="T16" s="191"/>
      <c r="U16" s="191"/>
      <c r="V16" s="191"/>
      <c r="W16" s="191"/>
      <c r="X16" s="191"/>
      <c r="Y16" s="191"/>
      <c r="Z16" s="191"/>
      <c r="AA16" s="191"/>
      <c r="AB16" s="191"/>
      <c r="AC16" s="191"/>
      <c r="AD16" s="191"/>
      <c r="AE16" s="191"/>
      <c r="AF16" s="191"/>
      <c r="AG16" s="191"/>
      <c r="AH16" s="191"/>
      <c r="AI16" s="191"/>
      <c r="AJ16" s="191"/>
      <c r="AK16" s="192">
        <f t="shared" si="0"/>
        <v>0</v>
      </c>
      <c r="AL16" s="193">
        <f t="shared" si="1"/>
        <v>0</v>
      </c>
      <c r="AM16" s="610"/>
      <c r="AN16" s="610"/>
    </row>
    <row r="17" spans="1:40" ht="18" customHeight="1" x14ac:dyDescent="0.4">
      <c r="A17" s="182">
        <v>7</v>
      </c>
      <c r="B17" s="187"/>
      <c r="C17" s="188"/>
      <c r="D17" s="189"/>
      <c r="E17" s="190"/>
      <c r="F17" s="191"/>
      <c r="G17" s="191"/>
      <c r="H17" s="191"/>
      <c r="I17" s="191"/>
      <c r="J17" s="191"/>
      <c r="K17" s="191"/>
      <c r="L17" s="191"/>
      <c r="M17" s="191"/>
      <c r="N17" s="191"/>
      <c r="O17" s="191"/>
      <c r="P17" s="191"/>
      <c r="Q17" s="191"/>
      <c r="R17" s="191"/>
      <c r="S17" s="191"/>
      <c r="T17" s="191"/>
      <c r="U17" s="191"/>
      <c r="V17" s="191"/>
      <c r="W17" s="191"/>
      <c r="X17" s="191"/>
      <c r="Y17" s="191"/>
      <c r="Z17" s="191"/>
      <c r="AA17" s="191"/>
      <c r="AB17" s="191"/>
      <c r="AC17" s="191"/>
      <c r="AD17" s="191"/>
      <c r="AE17" s="191"/>
      <c r="AF17" s="191"/>
      <c r="AG17" s="191"/>
      <c r="AH17" s="191"/>
      <c r="AI17" s="191"/>
      <c r="AJ17" s="191"/>
      <c r="AK17" s="192">
        <f t="shared" si="0"/>
        <v>0</v>
      </c>
      <c r="AL17" s="193">
        <f t="shared" si="1"/>
        <v>0</v>
      </c>
      <c r="AM17" s="610"/>
      <c r="AN17" s="610"/>
    </row>
    <row r="18" spans="1:40" ht="18" customHeight="1" x14ac:dyDescent="0.4">
      <c r="A18" s="182">
        <v>8</v>
      </c>
      <c r="B18" s="187"/>
      <c r="C18" s="188"/>
      <c r="D18" s="189"/>
      <c r="E18" s="190"/>
      <c r="F18" s="191"/>
      <c r="G18" s="191"/>
      <c r="H18" s="191"/>
      <c r="I18" s="191"/>
      <c r="J18" s="191"/>
      <c r="K18" s="191"/>
      <c r="L18" s="191"/>
      <c r="M18" s="191"/>
      <c r="N18" s="191"/>
      <c r="O18" s="191"/>
      <c r="P18" s="191"/>
      <c r="Q18" s="191"/>
      <c r="R18" s="191"/>
      <c r="S18" s="191"/>
      <c r="T18" s="191"/>
      <c r="U18" s="191"/>
      <c r="V18" s="191"/>
      <c r="W18" s="191"/>
      <c r="X18" s="191"/>
      <c r="Y18" s="191"/>
      <c r="Z18" s="191"/>
      <c r="AA18" s="191"/>
      <c r="AB18" s="191"/>
      <c r="AC18" s="191"/>
      <c r="AD18" s="191"/>
      <c r="AE18" s="191"/>
      <c r="AF18" s="191"/>
      <c r="AG18" s="191"/>
      <c r="AH18" s="191"/>
      <c r="AI18" s="191"/>
      <c r="AJ18" s="191"/>
      <c r="AK18" s="192">
        <f t="shared" si="0"/>
        <v>0</v>
      </c>
      <c r="AL18" s="193">
        <f t="shared" si="1"/>
        <v>0</v>
      </c>
      <c r="AM18" s="610"/>
      <c r="AN18" s="610"/>
    </row>
    <row r="19" spans="1:40" ht="18" customHeight="1" x14ac:dyDescent="0.4">
      <c r="A19" s="182">
        <v>9</v>
      </c>
      <c r="B19" s="187"/>
      <c r="C19" s="188"/>
      <c r="D19" s="189"/>
      <c r="E19" s="190"/>
      <c r="F19" s="191"/>
      <c r="G19" s="191"/>
      <c r="H19" s="191"/>
      <c r="I19" s="191"/>
      <c r="J19" s="191"/>
      <c r="K19" s="191"/>
      <c r="L19" s="191"/>
      <c r="M19" s="191"/>
      <c r="N19" s="191"/>
      <c r="O19" s="191"/>
      <c r="P19" s="191"/>
      <c r="Q19" s="191"/>
      <c r="R19" s="191"/>
      <c r="S19" s="191"/>
      <c r="T19" s="191"/>
      <c r="U19" s="191"/>
      <c r="V19" s="191"/>
      <c r="W19" s="191"/>
      <c r="X19" s="191"/>
      <c r="Y19" s="191"/>
      <c r="Z19" s="191"/>
      <c r="AA19" s="191"/>
      <c r="AB19" s="191"/>
      <c r="AC19" s="191"/>
      <c r="AD19" s="191"/>
      <c r="AE19" s="191"/>
      <c r="AF19" s="191"/>
      <c r="AG19" s="191"/>
      <c r="AH19" s="191"/>
      <c r="AI19" s="191"/>
      <c r="AJ19" s="191"/>
      <c r="AK19" s="192">
        <f t="shared" si="0"/>
        <v>0</v>
      </c>
      <c r="AL19" s="193">
        <f t="shared" si="1"/>
        <v>0</v>
      </c>
      <c r="AM19" s="610"/>
      <c r="AN19" s="610"/>
    </row>
    <row r="20" spans="1:40" ht="18" customHeight="1" x14ac:dyDescent="0.4">
      <c r="A20" s="182">
        <v>10</v>
      </c>
      <c r="B20" s="187"/>
      <c r="C20" s="188"/>
      <c r="D20" s="189"/>
      <c r="E20" s="190"/>
      <c r="F20" s="191"/>
      <c r="G20" s="191"/>
      <c r="H20" s="191"/>
      <c r="I20" s="191"/>
      <c r="J20" s="191"/>
      <c r="K20" s="191"/>
      <c r="L20" s="191"/>
      <c r="M20" s="191"/>
      <c r="N20" s="191"/>
      <c r="O20" s="191"/>
      <c r="P20" s="191"/>
      <c r="Q20" s="191"/>
      <c r="R20" s="191"/>
      <c r="S20" s="191"/>
      <c r="T20" s="191"/>
      <c r="U20" s="191"/>
      <c r="V20" s="191"/>
      <c r="W20" s="191"/>
      <c r="X20" s="191"/>
      <c r="Y20" s="191"/>
      <c r="Z20" s="191"/>
      <c r="AA20" s="191"/>
      <c r="AB20" s="191"/>
      <c r="AC20" s="191"/>
      <c r="AD20" s="191"/>
      <c r="AE20" s="191"/>
      <c r="AF20" s="191"/>
      <c r="AG20" s="191"/>
      <c r="AH20" s="191"/>
      <c r="AI20" s="191"/>
      <c r="AJ20" s="191"/>
      <c r="AK20" s="192">
        <f t="shared" si="0"/>
        <v>0</v>
      </c>
      <c r="AL20" s="193">
        <f t="shared" si="1"/>
        <v>0</v>
      </c>
      <c r="AM20" s="610"/>
      <c r="AN20" s="610"/>
    </row>
    <row r="21" spans="1:40" ht="18" customHeight="1" x14ac:dyDescent="0.4">
      <c r="A21" s="182">
        <v>11</v>
      </c>
      <c r="B21" s="187"/>
      <c r="C21" s="188"/>
      <c r="D21" s="189"/>
      <c r="E21" s="190"/>
      <c r="F21" s="191"/>
      <c r="G21" s="191"/>
      <c r="H21" s="191"/>
      <c r="I21" s="191"/>
      <c r="J21" s="191"/>
      <c r="K21" s="191"/>
      <c r="L21" s="191"/>
      <c r="M21" s="191"/>
      <c r="N21" s="191"/>
      <c r="O21" s="191"/>
      <c r="P21" s="191"/>
      <c r="Q21" s="191"/>
      <c r="R21" s="191"/>
      <c r="S21" s="191"/>
      <c r="T21" s="191"/>
      <c r="U21" s="191"/>
      <c r="V21" s="191"/>
      <c r="W21" s="191"/>
      <c r="X21" s="191"/>
      <c r="Y21" s="191"/>
      <c r="Z21" s="191"/>
      <c r="AA21" s="191"/>
      <c r="AB21" s="191"/>
      <c r="AC21" s="191"/>
      <c r="AD21" s="191"/>
      <c r="AE21" s="191"/>
      <c r="AF21" s="191"/>
      <c r="AG21" s="191"/>
      <c r="AH21" s="191"/>
      <c r="AI21" s="191"/>
      <c r="AJ21" s="191"/>
      <c r="AK21" s="192">
        <f t="shared" si="0"/>
        <v>0</v>
      </c>
      <c r="AL21" s="193">
        <f t="shared" si="1"/>
        <v>0</v>
      </c>
      <c r="AM21" s="610"/>
      <c r="AN21" s="610"/>
    </row>
    <row r="22" spans="1:40" ht="18" customHeight="1" x14ac:dyDescent="0.4">
      <c r="A22" s="182">
        <v>12</v>
      </c>
      <c r="B22" s="187"/>
      <c r="C22" s="188"/>
      <c r="D22" s="189"/>
      <c r="E22" s="190"/>
      <c r="F22" s="191"/>
      <c r="G22" s="191"/>
      <c r="H22" s="191"/>
      <c r="I22" s="191"/>
      <c r="J22" s="191"/>
      <c r="K22" s="191"/>
      <c r="L22" s="191"/>
      <c r="M22" s="191"/>
      <c r="N22" s="191"/>
      <c r="O22" s="191"/>
      <c r="P22" s="191"/>
      <c r="Q22" s="191"/>
      <c r="R22" s="191"/>
      <c r="S22" s="191"/>
      <c r="T22" s="191"/>
      <c r="U22" s="191"/>
      <c r="V22" s="191"/>
      <c r="W22" s="191"/>
      <c r="X22" s="191"/>
      <c r="Y22" s="191"/>
      <c r="Z22" s="191"/>
      <c r="AA22" s="191"/>
      <c r="AB22" s="191"/>
      <c r="AC22" s="191"/>
      <c r="AD22" s="191"/>
      <c r="AE22" s="191"/>
      <c r="AF22" s="191"/>
      <c r="AG22" s="191"/>
      <c r="AH22" s="191"/>
      <c r="AI22" s="191"/>
      <c r="AJ22" s="191"/>
      <c r="AK22" s="192">
        <f t="shared" si="0"/>
        <v>0</v>
      </c>
      <c r="AL22" s="193">
        <f t="shared" si="1"/>
        <v>0</v>
      </c>
      <c r="AM22" s="610"/>
      <c r="AN22" s="610"/>
    </row>
    <row r="23" spans="1:40" ht="18" customHeight="1" x14ac:dyDescent="0.4">
      <c r="A23" s="182">
        <v>13</v>
      </c>
      <c r="B23" s="187"/>
      <c r="C23" s="188"/>
      <c r="D23" s="189"/>
      <c r="E23" s="190"/>
      <c r="F23" s="191"/>
      <c r="G23" s="191"/>
      <c r="H23" s="191"/>
      <c r="I23" s="191"/>
      <c r="J23" s="191"/>
      <c r="K23" s="191"/>
      <c r="L23" s="191"/>
      <c r="M23" s="191"/>
      <c r="N23" s="191"/>
      <c r="O23" s="191"/>
      <c r="P23" s="191"/>
      <c r="Q23" s="191"/>
      <c r="R23" s="191"/>
      <c r="S23" s="191"/>
      <c r="T23" s="191"/>
      <c r="U23" s="191"/>
      <c r="V23" s="191"/>
      <c r="W23" s="191"/>
      <c r="X23" s="191"/>
      <c r="Y23" s="191"/>
      <c r="Z23" s="191"/>
      <c r="AA23" s="191"/>
      <c r="AB23" s="191"/>
      <c r="AC23" s="191"/>
      <c r="AD23" s="191"/>
      <c r="AE23" s="191"/>
      <c r="AF23" s="191"/>
      <c r="AG23" s="191"/>
      <c r="AH23" s="191"/>
      <c r="AI23" s="191"/>
      <c r="AJ23" s="191"/>
      <c r="AK23" s="192">
        <f t="shared" si="0"/>
        <v>0</v>
      </c>
      <c r="AL23" s="193">
        <f t="shared" si="1"/>
        <v>0</v>
      </c>
      <c r="AM23" s="610"/>
      <c r="AN23" s="610"/>
    </row>
    <row r="24" spans="1:40" ht="18" customHeight="1" x14ac:dyDescent="0.4">
      <c r="A24" s="182">
        <v>14</v>
      </c>
      <c r="B24" s="187"/>
      <c r="C24" s="188"/>
      <c r="D24" s="189"/>
      <c r="E24" s="190"/>
      <c r="F24" s="191"/>
      <c r="G24" s="191"/>
      <c r="H24" s="191"/>
      <c r="I24" s="191"/>
      <c r="J24" s="191"/>
      <c r="K24" s="191"/>
      <c r="L24" s="191"/>
      <c r="M24" s="191"/>
      <c r="N24" s="191"/>
      <c r="O24" s="191"/>
      <c r="P24" s="191"/>
      <c r="Q24" s="191"/>
      <c r="R24" s="191"/>
      <c r="S24" s="191"/>
      <c r="T24" s="191"/>
      <c r="U24" s="191"/>
      <c r="V24" s="191"/>
      <c r="W24" s="191"/>
      <c r="X24" s="191"/>
      <c r="Y24" s="191"/>
      <c r="Z24" s="191"/>
      <c r="AA24" s="191"/>
      <c r="AB24" s="191"/>
      <c r="AC24" s="191"/>
      <c r="AD24" s="191"/>
      <c r="AE24" s="191"/>
      <c r="AF24" s="191"/>
      <c r="AG24" s="191"/>
      <c r="AH24" s="191"/>
      <c r="AI24" s="191"/>
      <c r="AJ24" s="191"/>
      <c r="AK24" s="192">
        <f t="shared" si="0"/>
        <v>0</v>
      </c>
      <c r="AL24" s="193">
        <f t="shared" si="1"/>
        <v>0</v>
      </c>
      <c r="AM24" s="610"/>
      <c r="AN24" s="610"/>
    </row>
    <row r="25" spans="1:40" ht="18" customHeight="1" x14ac:dyDescent="0.4">
      <c r="A25" s="182">
        <v>15</v>
      </c>
      <c r="B25" s="187"/>
      <c r="C25" s="188"/>
      <c r="D25" s="189"/>
      <c r="E25" s="190"/>
      <c r="F25" s="191"/>
      <c r="G25" s="191"/>
      <c r="H25" s="191"/>
      <c r="I25" s="191"/>
      <c r="J25" s="191"/>
      <c r="K25" s="191"/>
      <c r="L25" s="191"/>
      <c r="M25" s="191"/>
      <c r="N25" s="191"/>
      <c r="O25" s="191"/>
      <c r="P25" s="191"/>
      <c r="Q25" s="191"/>
      <c r="R25" s="191"/>
      <c r="S25" s="191"/>
      <c r="T25" s="191"/>
      <c r="U25" s="191"/>
      <c r="V25" s="191"/>
      <c r="W25" s="191"/>
      <c r="X25" s="191"/>
      <c r="Y25" s="191"/>
      <c r="Z25" s="191"/>
      <c r="AA25" s="191"/>
      <c r="AB25" s="191"/>
      <c r="AC25" s="191"/>
      <c r="AD25" s="191"/>
      <c r="AE25" s="191"/>
      <c r="AF25" s="191"/>
      <c r="AG25" s="191"/>
      <c r="AH25" s="191"/>
      <c r="AI25" s="191"/>
      <c r="AJ25" s="191"/>
      <c r="AK25" s="192">
        <f t="shared" si="0"/>
        <v>0</v>
      </c>
      <c r="AL25" s="193">
        <f t="shared" si="1"/>
        <v>0</v>
      </c>
      <c r="AM25" s="610"/>
      <c r="AN25" s="610"/>
    </row>
    <row r="26" spans="1:40" ht="18" customHeight="1" x14ac:dyDescent="0.4">
      <c r="A26" s="182">
        <v>16</v>
      </c>
      <c r="B26" s="187"/>
      <c r="C26" s="188"/>
      <c r="D26" s="189"/>
      <c r="E26" s="190"/>
      <c r="F26" s="191"/>
      <c r="G26" s="191"/>
      <c r="H26" s="191"/>
      <c r="I26" s="191"/>
      <c r="J26" s="191"/>
      <c r="K26" s="191"/>
      <c r="L26" s="191"/>
      <c r="M26" s="191"/>
      <c r="N26" s="191"/>
      <c r="O26" s="191"/>
      <c r="P26" s="191"/>
      <c r="Q26" s="191"/>
      <c r="R26" s="191"/>
      <c r="S26" s="191"/>
      <c r="T26" s="191"/>
      <c r="U26" s="191"/>
      <c r="V26" s="191"/>
      <c r="W26" s="191"/>
      <c r="X26" s="191"/>
      <c r="Y26" s="191"/>
      <c r="Z26" s="191"/>
      <c r="AA26" s="191"/>
      <c r="AB26" s="191"/>
      <c r="AC26" s="191"/>
      <c r="AD26" s="191"/>
      <c r="AE26" s="191"/>
      <c r="AF26" s="191"/>
      <c r="AG26" s="191"/>
      <c r="AH26" s="191"/>
      <c r="AI26" s="191"/>
      <c r="AJ26" s="191"/>
      <c r="AK26" s="192">
        <f t="shared" si="0"/>
        <v>0</v>
      </c>
      <c r="AL26" s="193">
        <f t="shared" si="1"/>
        <v>0</v>
      </c>
      <c r="AM26" s="610"/>
      <c r="AN26" s="610"/>
    </row>
    <row r="27" spans="1:40" ht="18" customHeight="1" x14ac:dyDescent="0.4">
      <c r="A27" s="182">
        <v>17</v>
      </c>
      <c r="B27" s="187"/>
      <c r="C27" s="188"/>
      <c r="D27" s="189"/>
      <c r="E27" s="190"/>
      <c r="F27" s="191"/>
      <c r="G27" s="191"/>
      <c r="H27" s="191"/>
      <c r="I27" s="191"/>
      <c r="J27" s="191"/>
      <c r="K27" s="191"/>
      <c r="L27" s="191"/>
      <c r="M27" s="191"/>
      <c r="N27" s="191"/>
      <c r="O27" s="191"/>
      <c r="P27" s="191"/>
      <c r="Q27" s="191"/>
      <c r="R27" s="191"/>
      <c r="S27" s="191"/>
      <c r="T27" s="191"/>
      <c r="U27" s="191"/>
      <c r="V27" s="191"/>
      <c r="W27" s="191"/>
      <c r="X27" s="191"/>
      <c r="Y27" s="191"/>
      <c r="Z27" s="191"/>
      <c r="AA27" s="191"/>
      <c r="AB27" s="191"/>
      <c r="AC27" s="191"/>
      <c r="AD27" s="191"/>
      <c r="AE27" s="191"/>
      <c r="AF27" s="191"/>
      <c r="AG27" s="191"/>
      <c r="AH27" s="191"/>
      <c r="AI27" s="191"/>
      <c r="AJ27" s="191"/>
      <c r="AK27" s="192">
        <f t="shared" si="0"/>
        <v>0</v>
      </c>
      <c r="AL27" s="193">
        <f t="shared" si="1"/>
        <v>0</v>
      </c>
      <c r="AM27" s="610"/>
      <c r="AN27" s="610"/>
    </row>
    <row r="28" spans="1:40" ht="18" customHeight="1" x14ac:dyDescent="0.4">
      <c r="A28" s="182">
        <v>18</v>
      </c>
      <c r="B28" s="187"/>
      <c r="C28" s="188"/>
      <c r="D28" s="189"/>
      <c r="E28" s="190"/>
      <c r="F28" s="191"/>
      <c r="G28" s="191"/>
      <c r="H28" s="191"/>
      <c r="I28" s="191"/>
      <c r="J28" s="191"/>
      <c r="K28" s="191"/>
      <c r="L28" s="191"/>
      <c r="M28" s="191"/>
      <c r="N28" s="191"/>
      <c r="O28" s="191"/>
      <c r="P28" s="191"/>
      <c r="Q28" s="191"/>
      <c r="R28" s="191"/>
      <c r="S28" s="191"/>
      <c r="T28" s="191"/>
      <c r="U28" s="191"/>
      <c r="V28" s="191"/>
      <c r="W28" s="191"/>
      <c r="X28" s="191"/>
      <c r="Y28" s="191"/>
      <c r="Z28" s="191"/>
      <c r="AA28" s="191"/>
      <c r="AB28" s="191"/>
      <c r="AC28" s="191"/>
      <c r="AD28" s="191"/>
      <c r="AE28" s="191"/>
      <c r="AF28" s="191"/>
      <c r="AG28" s="191"/>
      <c r="AH28" s="191"/>
      <c r="AI28" s="191"/>
      <c r="AJ28" s="191"/>
      <c r="AK28" s="192">
        <f t="shared" si="0"/>
        <v>0</v>
      </c>
      <c r="AL28" s="193">
        <f t="shared" si="1"/>
        <v>0</v>
      </c>
      <c r="AM28" s="610"/>
      <c r="AN28" s="610"/>
    </row>
    <row r="29" spans="1:40" ht="18" customHeight="1" x14ac:dyDescent="0.4">
      <c r="A29" s="182">
        <v>19</v>
      </c>
      <c r="B29" s="187"/>
      <c r="C29" s="188"/>
      <c r="D29" s="189"/>
      <c r="E29" s="190"/>
      <c r="F29" s="191"/>
      <c r="G29" s="191"/>
      <c r="H29" s="191"/>
      <c r="I29" s="191"/>
      <c r="J29" s="191"/>
      <c r="K29" s="191"/>
      <c r="L29" s="191"/>
      <c r="M29" s="191"/>
      <c r="N29" s="191"/>
      <c r="O29" s="191"/>
      <c r="P29" s="191"/>
      <c r="Q29" s="191"/>
      <c r="R29" s="191"/>
      <c r="S29" s="191"/>
      <c r="T29" s="191"/>
      <c r="U29" s="191"/>
      <c r="V29" s="191"/>
      <c r="W29" s="191"/>
      <c r="X29" s="191"/>
      <c r="Y29" s="191"/>
      <c r="Z29" s="191"/>
      <c r="AA29" s="191"/>
      <c r="AB29" s="191"/>
      <c r="AC29" s="191"/>
      <c r="AD29" s="191"/>
      <c r="AE29" s="191"/>
      <c r="AF29" s="191"/>
      <c r="AG29" s="191"/>
      <c r="AH29" s="191"/>
      <c r="AI29" s="191"/>
      <c r="AJ29" s="191"/>
      <c r="AK29" s="192">
        <f t="shared" si="0"/>
        <v>0</v>
      </c>
      <c r="AL29" s="193">
        <f t="shared" si="1"/>
        <v>0</v>
      </c>
      <c r="AM29" s="610"/>
      <c r="AN29" s="610"/>
    </row>
    <row r="30" spans="1:40" ht="18" customHeight="1" x14ac:dyDescent="0.4">
      <c r="A30" s="182">
        <v>20</v>
      </c>
      <c r="B30" s="187"/>
      <c r="C30" s="188"/>
      <c r="D30" s="189"/>
      <c r="E30" s="190"/>
      <c r="F30" s="191"/>
      <c r="G30" s="191"/>
      <c r="H30" s="191"/>
      <c r="I30" s="191"/>
      <c r="J30" s="191"/>
      <c r="K30" s="191"/>
      <c r="L30" s="191"/>
      <c r="M30" s="191"/>
      <c r="N30" s="191"/>
      <c r="O30" s="191"/>
      <c r="P30" s="191"/>
      <c r="Q30" s="191"/>
      <c r="R30" s="191"/>
      <c r="S30" s="191"/>
      <c r="T30" s="191"/>
      <c r="U30" s="191"/>
      <c r="V30" s="191"/>
      <c r="W30" s="191"/>
      <c r="X30" s="191"/>
      <c r="Y30" s="191"/>
      <c r="Z30" s="191"/>
      <c r="AA30" s="191"/>
      <c r="AB30" s="191"/>
      <c r="AC30" s="191"/>
      <c r="AD30" s="191"/>
      <c r="AE30" s="191"/>
      <c r="AF30" s="191"/>
      <c r="AG30" s="191"/>
      <c r="AH30" s="191"/>
      <c r="AI30" s="191"/>
      <c r="AJ30" s="191"/>
      <c r="AK30" s="192">
        <f t="shared" si="0"/>
        <v>0</v>
      </c>
      <c r="AL30" s="193">
        <f t="shared" si="1"/>
        <v>0</v>
      </c>
      <c r="AM30" s="610"/>
      <c r="AN30" s="610"/>
    </row>
    <row r="31" spans="1:40" ht="18" customHeight="1" x14ac:dyDescent="0.4">
      <c r="A31" s="607" t="s">
        <v>388</v>
      </c>
      <c r="B31" s="613"/>
      <c r="C31" s="613"/>
      <c r="D31" s="613"/>
      <c r="E31" s="613"/>
      <c r="F31" s="194">
        <f>+SUM(F11:F30)</f>
        <v>0</v>
      </c>
      <c r="G31" s="194">
        <f t="shared" ref="G31:AJ31" si="2">+SUM(G11:G30)</f>
        <v>0</v>
      </c>
      <c r="H31" s="194">
        <f t="shared" si="2"/>
        <v>0</v>
      </c>
      <c r="I31" s="194">
        <f t="shared" si="2"/>
        <v>0</v>
      </c>
      <c r="J31" s="194">
        <f t="shared" si="2"/>
        <v>0</v>
      </c>
      <c r="K31" s="194">
        <f t="shared" si="2"/>
        <v>0</v>
      </c>
      <c r="L31" s="194">
        <f t="shared" si="2"/>
        <v>0</v>
      </c>
      <c r="M31" s="194">
        <f t="shared" si="2"/>
        <v>0</v>
      </c>
      <c r="N31" s="194">
        <f t="shared" si="2"/>
        <v>0</v>
      </c>
      <c r="O31" s="194">
        <f t="shared" si="2"/>
        <v>0</v>
      </c>
      <c r="P31" s="194">
        <f t="shared" si="2"/>
        <v>0</v>
      </c>
      <c r="Q31" s="194">
        <f t="shared" si="2"/>
        <v>0</v>
      </c>
      <c r="R31" s="194">
        <f t="shared" si="2"/>
        <v>0</v>
      </c>
      <c r="S31" s="194">
        <f t="shared" si="2"/>
        <v>0</v>
      </c>
      <c r="T31" s="194">
        <f t="shared" si="2"/>
        <v>0</v>
      </c>
      <c r="U31" s="194">
        <f t="shared" si="2"/>
        <v>0</v>
      </c>
      <c r="V31" s="194">
        <f t="shared" si="2"/>
        <v>0</v>
      </c>
      <c r="W31" s="194">
        <f t="shared" si="2"/>
        <v>0</v>
      </c>
      <c r="X31" s="194">
        <f t="shared" si="2"/>
        <v>0</v>
      </c>
      <c r="Y31" s="194">
        <f t="shared" si="2"/>
        <v>0</v>
      </c>
      <c r="Z31" s="194">
        <f t="shared" si="2"/>
        <v>0</v>
      </c>
      <c r="AA31" s="194">
        <f t="shared" si="2"/>
        <v>0</v>
      </c>
      <c r="AB31" s="194">
        <f t="shared" si="2"/>
        <v>0</v>
      </c>
      <c r="AC31" s="194">
        <f t="shared" si="2"/>
        <v>0</v>
      </c>
      <c r="AD31" s="194">
        <f t="shared" si="2"/>
        <v>0</v>
      </c>
      <c r="AE31" s="194">
        <f t="shared" si="2"/>
        <v>0</v>
      </c>
      <c r="AF31" s="194">
        <f t="shared" si="2"/>
        <v>0</v>
      </c>
      <c r="AG31" s="194">
        <f t="shared" si="2"/>
        <v>0</v>
      </c>
      <c r="AH31" s="194">
        <f t="shared" si="2"/>
        <v>0</v>
      </c>
      <c r="AI31" s="194">
        <f t="shared" si="2"/>
        <v>0</v>
      </c>
      <c r="AJ31" s="194">
        <f t="shared" si="2"/>
        <v>0</v>
      </c>
      <c r="AK31" s="192">
        <f t="shared" si="0"/>
        <v>0</v>
      </c>
      <c r="AL31" s="193">
        <f>IF($AK$3="４週",AK31/4,AK31/(DAY(EOMONTH($F$9,0))/7))</f>
        <v>0</v>
      </c>
      <c r="AM31" s="602"/>
      <c r="AN31" s="602"/>
    </row>
    <row r="32" spans="1:40" ht="18" customHeight="1" x14ac:dyDescent="0.4">
      <c r="A32" s="613" t="s">
        <v>389</v>
      </c>
      <c r="B32" s="613"/>
      <c r="C32" s="613"/>
      <c r="D32" s="613"/>
      <c r="E32" s="614"/>
      <c r="F32" s="195"/>
      <c r="G32" s="195"/>
      <c r="H32" s="195"/>
      <c r="I32" s="195"/>
      <c r="J32" s="195"/>
      <c r="K32" s="195"/>
      <c r="L32" s="195"/>
      <c r="M32" s="195"/>
      <c r="N32" s="195"/>
      <c r="O32" s="195"/>
      <c r="P32" s="195"/>
      <c r="Q32" s="195"/>
      <c r="R32" s="195"/>
      <c r="S32" s="195"/>
      <c r="T32" s="195"/>
      <c r="U32" s="195"/>
      <c r="V32" s="195"/>
      <c r="W32" s="195"/>
      <c r="X32" s="195"/>
      <c r="Y32" s="195"/>
      <c r="Z32" s="195"/>
      <c r="AA32" s="195"/>
      <c r="AB32" s="195"/>
      <c r="AC32" s="195"/>
      <c r="AD32" s="195"/>
      <c r="AE32" s="195"/>
      <c r="AF32" s="195"/>
      <c r="AG32" s="195"/>
      <c r="AH32" s="195"/>
      <c r="AI32" s="195"/>
      <c r="AJ32" s="195"/>
      <c r="AK32" s="194"/>
      <c r="AL32" s="196"/>
      <c r="AM32" s="602"/>
      <c r="AN32" s="602"/>
    </row>
    <row r="33" spans="1:40" ht="15" customHeight="1" x14ac:dyDescent="0.4">
      <c r="A33" s="181"/>
      <c r="B33" s="181"/>
      <c r="C33" s="181"/>
      <c r="D33" s="181"/>
      <c r="E33" s="181"/>
      <c r="F33" s="197"/>
      <c r="G33" s="197"/>
      <c r="H33" s="197"/>
      <c r="I33" s="197"/>
      <c r="J33" s="197"/>
      <c r="K33" s="197"/>
      <c r="L33" s="197"/>
      <c r="M33" s="197"/>
      <c r="N33" s="197"/>
      <c r="O33" s="197"/>
      <c r="P33" s="197"/>
      <c r="Q33" s="197"/>
      <c r="R33" s="197"/>
      <c r="S33" s="197"/>
      <c r="T33" s="197"/>
      <c r="U33" s="197"/>
      <c r="V33" s="197"/>
      <c r="W33" s="197"/>
      <c r="X33" s="197"/>
      <c r="Y33" s="197"/>
      <c r="Z33" s="197"/>
      <c r="AA33" s="197"/>
      <c r="AB33" s="197"/>
      <c r="AC33" s="197"/>
      <c r="AD33" s="197"/>
      <c r="AE33" s="197"/>
      <c r="AF33" s="197"/>
      <c r="AG33" s="197"/>
      <c r="AH33" s="197"/>
      <c r="AI33" s="197"/>
      <c r="AJ33" s="197"/>
      <c r="AK33" s="181"/>
      <c r="AL33" s="181"/>
      <c r="AM33" s="172"/>
    </row>
    <row r="34" spans="1:40" ht="15" customHeight="1" x14ac:dyDescent="0.4">
      <c r="A34" s="181"/>
      <c r="B34" s="181"/>
      <c r="C34" s="181"/>
      <c r="D34" s="181"/>
      <c r="E34" s="181"/>
      <c r="F34" s="197"/>
      <c r="G34" s="197"/>
      <c r="H34" s="197"/>
      <c r="I34" s="197"/>
      <c r="J34" s="197"/>
      <c r="K34" s="197"/>
      <c r="L34" s="197"/>
      <c r="M34" s="197"/>
      <c r="N34" s="197"/>
      <c r="O34" s="197"/>
      <c r="P34" s="197"/>
      <c r="Q34" s="197"/>
      <c r="R34" s="197"/>
      <c r="S34" s="197"/>
      <c r="T34" s="197"/>
      <c r="U34" s="197"/>
      <c r="V34" s="197"/>
      <c r="W34" s="197"/>
      <c r="X34" s="197"/>
      <c r="Y34" s="197"/>
      <c r="Z34" s="197"/>
      <c r="AA34" s="197"/>
      <c r="AB34" s="197"/>
      <c r="AC34" s="197"/>
      <c r="AD34" s="197"/>
      <c r="AE34" s="197"/>
      <c r="AF34" s="197"/>
      <c r="AG34" s="197"/>
      <c r="AH34" s="197"/>
      <c r="AI34" s="197"/>
      <c r="AJ34" s="197"/>
      <c r="AK34" s="181"/>
      <c r="AL34" s="181"/>
      <c r="AM34" s="172"/>
    </row>
    <row r="35" spans="1:40" ht="21" customHeight="1" x14ac:dyDescent="0.4">
      <c r="A35" s="171" t="s">
        <v>390</v>
      </c>
      <c r="B35" s="181"/>
      <c r="C35" s="181"/>
      <c r="D35" s="181"/>
      <c r="E35" s="181"/>
      <c r="F35" s="181"/>
      <c r="G35" s="197"/>
      <c r="H35" s="197"/>
      <c r="I35" s="197"/>
      <c r="J35" s="197"/>
      <c r="K35" s="197"/>
      <c r="L35" s="197"/>
      <c r="M35" s="197"/>
      <c r="N35" s="197"/>
      <c r="O35" s="197"/>
      <c r="Y35" s="171"/>
      <c r="AM35" s="181"/>
      <c r="AN35" s="172"/>
    </row>
    <row r="36" spans="1:40" ht="24.95" customHeight="1" x14ac:dyDescent="0.4">
      <c r="A36" s="603"/>
      <c r="B36" s="603"/>
      <c r="C36" s="603"/>
      <c r="D36" s="198">
        <f>IF(MONTH($F$9)&lt;7,MONTH($F$9)+6,MONTH($F$9)-6)</f>
        <v>6</v>
      </c>
      <c r="E36" s="198">
        <f>IF(MONTH($F$9)&lt;6,MONTH($F$9)+7,MONTH($F$9)-5)</f>
        <v>7</v>
      </c>
      <c r="F36" s="615">
        <f>IF(MONTH($F$9)&lt;5,MONTH($F$9)+8,MONTH($F$9)-4)</f>
        <v>8</v>
      </c>
      <c r="G36" s="615"/>
      <c r="H36" s="615"/>
      <c r="I36" s="615">
        <f>IF(MONTH($F$9)&lt;4,MONTH($F$9)+9,MONTH($F$9)-3)</f>
        <v>9</v>
      </c>
      <c r="J36" s="615"/>
      <c r="K36" s="615"/>
      <c r="L36" s="615">
        <f>IF(MONTH($F$9)&lt;3,MONTH($F$9)+10,MONTH($F$9)-2)</f>
        <v>10</v>
      </c>
      <c r="M36" s="615"/>
      <c r="N36" s="615"/>
      <c r="O36" s="615">
        <f>IF(MONTH($F$9)&lt;2,MONTH($F$9)+11,MONTH($F$9)-1)</f>
        <v>11</v>
      </c>
      <c r="P36" s="615"/>
      <c r="Q36" s="615"/>
      <c r="R36" s="603" t="s">
        <v>391</v>
      </c>
      <c r="S36" s="603"/>
      <c r="T36" s="603"/>
      <c r="U36" s="603"/>
      <c r="V36" s="611" t="s">
        <v>392</v>
      </c>
      <c r="W36" s="611"/>
      <c r="X36" s="611"/>
      <c r="Y36" s="611"/>
      <c r="Z36" s="611" t="s">
        <v>393</v>
      </c>
      <c r="AA36" s="611"/>
      <c r="AB36" s="611"/>
      <c r="AC36" s="611"/>
    </row>
    <row r="37" spans="1:40" ht="18" customHeight="1" x14ac:dyDescent="0.4">
      <c r="A37" s="616" t="s">
        <v>394</v>
      </c>
      <c r="B37" s="616"/>
      <c r="C37" s="616"/>
      <c r="D37" s="191"/>
      <c r="E37" s="191"/>
      <c r="F37" s="617"/>
      <c r="G37" s="617"/>
      <c r="H37" s="617"/>
      <c r="I37" s="617"/>
      <c r="J37" s="617"/>
      <c r="K37" s="617"/>
      <c r="L37" s="617"/>
      <c r="M37" s="617"/>
      <c r="N37" s="617"/>
      <c r="O37" s="617"/>
      <c r="P37" s="617"/>
      <c r="Q37" s="617"/>
      <c r="R37" s="618">
        <f>SUM(D37:Q37)</f>
        <v>0</v>
      </c>
      <c r="S37" s="618"/>
      <c r="T37" s="618"/>
      <c r="U37" s="618"/>
      <c r="V37" s="619">
        <f>ROUNDUP((R37+R38)/6,1)</f>
        <v>0</v>
      </c>
      <c r="W37" s="619"/>
      <c r="X37" s="619"/>
      <c r="Y37" s="619"/>
      <c r="Z37" s="619">
        <f>ROUNDDOWN(V37/35,1)</f>
        <v>0</v>
      </c>
      <c r="AA37" s="619"/>
      <c r="AB37" s="619"/>
      <c r="AC37" s="619"/>
    </row>
    <row r="38" spans="1:40" ht="18" customHeight="1" x14ac:dyDescent="0.4">
      <c r="A38" s="616" t="s">
        <v>395</v>
      </c>
      <c r="B38" s="616"/>
      <c r="C38" s="616"/>
      <c r="D38" s="191"/>
      <c r="E38" s="191"/>
      <c r="F38" s="617"/>
      <c r="G38" s="617"/>
      <c r="H38" s="617"/>
      <c r="I38" s="617"/>
      <c r="J38" s="617"/>
      <c r="K38" s="617"/>
      <c r="L38" s="617"/>
      <c r="M38" s="617"/>
      <c r="N38" s="617"/>
      <c r="O38" s="617"/>
      <c r="P38" s="617"/>
      <c r="Q38" s="617"/>
      <c r="R38" s="618">
        <f>+SUM(D38:Q38)</f>
        <v>0</v>
      </c>
      <c r="S38" s="618"/>
      <c r="T38" s="618"/>
      <c r="U38" s="618"/>
      <c r="V38" s="619"/>
      <c r="W38" s="619"/>
      <c r="X38" s="619"/>
      <c r="Y38" s="619"/>
      <c r="Z38" s="619"/>
      <c r="AA38" s="619"/>
      <c r="AB38" s="619"/>
      <c r="AC38" s="619"/>
    </row>
    <row r="39" spans="1:40" ht="21" customHeight="1" x14ac:dyDescent="0.4">
      <c r="A39" s="171" t="s">
        <v>396</v>
      </c>
      <c r="B39" s="175"/>
      <c r="C39" s="176"/>
      <c r="D39" s="176"/>
      <c r="E39" s="176"/>
      <c r="F39" s="176"/>
      <c r="G39" s="172"/>
      <c r="H39" s="172"/>
      <c r="I39" s="172"/>
      <c r="J39" s="172"/>
      <c r="K39" s="172"/>
      <c r="L39" s="172"/>
      <c r="M39" s="172"/>
      <c r="N39" s="172"/>
      <c r="O39" s="172"/>
      <c r="P39" s="172"/>
      <c r="Q39" s="172"/>
      <c r="R39" s="172"/>
      <c r="S39" s="172"/>
      <c r="T39" s="172"/>
      <c r="U39" s="172"/>
      <c r="V39" s="172"/>
      <c r="W39" s="172"/>
      <c r="X39" s="172"/>
      <c r="Y39" s="172"/>
      <c r="Z39" s="172"/>
      <c r="AA39" s="172"/>
      <c r="AB39" s="172"/>
      <c r="AC39" s="172"/>
      <c r="AD39" s="172"/>
      <c r="AE39" s="172"/>
      <c r="AF39" s="172"/>
      <c r="AG39" s="172"/>
      <c r="AH39" s="172"/>
      <c r="AI39" s="172"/>
      <c r="AJ39" s="172"/>
      <c r="AK39" s="172"/>
      <c r="AL39" s="176"/>
      <c r="AM39" s="176"/>
      <c r="AN39" s="172"/>
    </row>
    <row r="40" spans="1:40" ht="24.95" customHeight="1" x14ac:dyDescent="0.4">
      <c r="A40" s="172"/>
      <c r="B40" s="181"/>
      <c r="C40" s="620" t="str">
        <f>IF(VLOOKUP($AK$1,[11]選択肢!$A$1:$K$9,C45,FALSE)=0,"-",VLOOKUP($AK$1,[11]選択肢!$A$1:$K$9,C45,FALSE))</f>
        <v>管理者</v>
      </c>
      <c r="D40" s="621"/>
      <c r="E40" s="622" t="str">
        <f>IF(VLOOKUP($AK$1,[11]選択肢!$A$1:$K$9,E45,FALSE)=0,"-",VLOOKUP($AK$1,[11]選択肢!$A$1:$K$9,E45,FALSE))</f>
        <v>相談支援専門員</v>
      </c>
      <c r="F40" s="622"/>
      <c r="G40" s="622"/>
      <c r="H40" s="622"/>
      <c r="I40" s="620" t="str">
        <f>IF(VLOOKUP($AK$1,[11]選択肢!$A$1:$K$9,I45,FALSE)=0,"-",VLOOKUP($AK$1,[11]選択肢!$A$1:$K$9,I45,FALSE))</f>
        <v>相談支援員</v>
      </c>
      <c r="J40" s="621"/>
      <c r="K40" s="621"/>
      <c r="L40" s="621"/>
      <c r="M40" s="621"/>
      <c r="N40" s="623"/>
      <c r="O40" s="620" t="str">
        <f>IF(VLOOKUP($AK$1,[11]選択肢!$A$1:$K$9,O45,FALSE)=0,"-",VLOOKUP($AK$1,[11]選択肢!$A$1:$K$9,O45,FALSE))</f>
        <v>-</v>
      </c>
      <c r="P40" s="621"/>
      <c r="Q40" s="621"/>
      <c r="R40" s="621"/>
      <c r="S40" s="621"/>
      <c r="T40" s="623"/>
      <c r="U40" s="620" t="str">
        <f>IF(VLOOKUP($AK$1,[11]選択肢!$A$1:$K$9,U45,FALSE)=0,"-",VLOOKUP($AK$1,[11]選択肢!$A$1:$K$9,U45,FALSE))</f>
        <v>-</v>
      </c>
      <c r="V40" s="621"/>
      <c r="W40" s="621"/>
      <c r="X40" s="621"/>
      <c r="Y40" s="621"/>
      <c r="Z40" s="623"/>
      <c r="AA40" s="620" t="str">
        <f>IF(VLOOKUP($AK$1,[11]選択肢!$A$1:$K$9,AA45,FALSE)=0,"-",VLOOKUP($AK$1,[11]選択肢!$A$1:$K$9,AA45,FALSE))</f>
        <v>-</v>
      </c>
      <c r="AB40" s="621"/>
      <c r="AC40" s="621"/>
      <c r="AD40" s="621"/>
      <c r="AE40" s="621"/>
      <c r="AF40" s="623"/>
      <c r="AG40" s="622" t="str">
        <f>IF(VLOOKUP($AK$1,[11]選択肢!$A$1:$K$9,AG45,FALSE)=0,"-",VLOOKUP($AK$1,[11]選択肢!$A$1:$K$9,AG45,FALSE))</f>
        <v>-</v>
      </c>
      <c r="AH40" s="622"/>
      <c r="AI40" s="622"/>
      <c r="AJ40" s="622"/>
      <c r="AK40" s="622"/>
      <c r="AL40" s="622" t="str">
        <f>IF(VLOOKUP($AK$1,[11]選択肢!$A$1:$K$9,AL45,FALSE)=0,"-",VLOOKUP($AK$1,[11]選択肢!$A$1:$K$9,AL45,FALSE))</f>
        <v>-</v>
      </c>
      <c r="AM40" s="622"/>
      <c r="AN40" s="172"/>
    </row>
    <row r="41" spans="1:40" ht="18" customHeight="1" x14ac:dyDescent="0.4">
      <c r="A41" s="172"/>
      <c r="B41" s="181"/>
      <c r="C41" s="199" t="s">
        <v>397</v>
      </c>
      <c r="D41" s="199" t="s">
        <v>398</v>
      </c>
      <c r="E41" s="200" t="s">
        <v>397</v>
      </c>
      <c r="F41" s="624" t="s">
        <v>398</v>
      </c>
      <c r="G41" s="624"/>
      <c r="H41" s="624"/>
      <c r="I41" s="625" t="s">
        <v>397</v>
      </c>
      <c r="J41" s="626"/>
      <c r="K41" s="627"/>
      <c r="L41" s="625" t="s">
        <v>398</v>
      </c>
      <c r="M41" s="626"/>
      <c r="N41" s="627"/>
      <c r="O41" s="625" t="s">
        <v>397</v>
      </c>
      <c r="P41" s="626"/>
      <c r="Q41" s="627"/>
      <c r="R41" s="625" t="s">
        <v>398</v>
      </c>
      <c r="S41" s="626"/>
      <c r="T41" s="627"/>
      <c r="U41" s="625" t="s">
        <v>397</v>
      </c>
      <c r="V41" s="626"/>
      <c r="W41" s="627"/>
      <c r="X41" s="625" t="s">
        <v>398</v>
      </c>
      <c r="Y41" s="626"/>
      <c r="Z41" s="627"/>
      <c r="AA41" s="625" t="s">
        <v>397</v>
      </c>
      <c r="AB41" s="626"/>
      <c r="AC41" s="627"/>
      <c r="AD41" s="625" t="s">
        <v>398</v>
      </c>
      <c r="AE41" s="626"/>
      <c r="AF41" s="627"/>
      <c r="AG41" s="625" t="s">
        <v>397</v>
      </c>
      <c r="AH41" s="626"/>
      <c r="AI41" s="627"/>
      <c r="AJ41" s="625" t="s">
        <v>398</v>
      </c>
      <c r="AK41" s="627"/>
      <c r="AL41" s="200" t="s">
        <v>116</v>
      </c>
      <c r="AM41" s="200" t="s">
        <v>117</v>
      </c>
      <c r="AN41" s="172"/>
    </row>
    <row r="42" spans="1:40" ht="18" customHeight="1" x14ac:dyDescent="0.4">
      <c r="A42" s="172"/>
      <c r="B42" s="183" t="s">
        <v>399</v>
      </c>
      <c r="C42" s="200">
        <f>COUNTIFS($B$11:$B$30,C$40,$C$11:$C$30,"A",$E$11:$E$30,"*")</f>
        <v>0</v>
      </c>
      <c r="D42" s="200">
        <f>COUNTIFS($B$11:$B$30,C$40,$C$11:$C$30,"B",$E$11:$E$30,"*")</f>
        <v>0</v>
      </c>
      <c r="E42" s="200">
        <f>COUNTIFS($B$11:$B$30,E$40,$C$11:$C$30,"A",$E$11:$E$30,"*")</f>
        <v>0</v>
      </c>
      <c r="F42" s="625">
        <f>COUNTIFS($B$11:$B$30,E$40,$C$11:$C$30,"B",$E$11:$E$30,"*")</f>
        <v>0</v>
      </c>
      <c r="G42" s="626"/>
      <c r="H42" s="627"/>
      <c r="I42" s="625">
        <f>COUNTIFS($B$11:$B$30,I$40,$C$11:$C$30,"A",$E$11:$E$30,"*")</f>
        <v>0</v>
      </c>
      <c r="J42" s="626"/>
      <c r="K42" s="627"/>
      <c r="L42" s="625">
        <f>COUNTIFS($B$11:$B$30,I$40,$C$11:$C$30,"B",$E$11:$E$30,"*")</f>
        <v>0</v>
      </c>
      <c r="M42" s="626"/>
      <c r="N42" s="627"/>
      <c r="O42" s="625">
        <f>COUNTIFS($B$11:$B$30,O$40,$C$11:$C$30,"A",$E$11:$E$30,"*")</f>
        <v>0</v>
      </c>
      <c r="P42" s="626"/>
      <c r="Q42" s="627"/>
      <c r="R42" s="625">
        <f>COUNTIFS($B$11:$B$30,O$40,$C$11:$C$30,"B",$E$11:$E$30,"*")</f>
        <v>0</v>
      </c>
      <c r="S42" s="626"/>
      <c r="T42" s="627"/>
      <c r="U42" s="625">
        <f>COUNTIFS($B$11:$B$30,U$40,$C$11:$C$30,"A",$E$11:$E$30,"*")</f>
        <v>0</v>
      </c>
      <c r="V42" s="626"/>
      <c r="W42" s="627"/>
      <c r="X42" s="625">
        <f>COUNTIFS($B$11:$B$30,U$40,$C$11:$C$30,"B",$E$11:$E$30,"*")</f>
        <v>0</v>
      </c>
      <c r="Y42" s="626"/>
      <c r="Z42" s="627"/>
      <c r="AA42" s="625">
        <f>COUNTIFS($B$11:$B$30,AA$40,$C$11:$C$30,"A",$E$11:$E$30,"*")</f>
        <v>0</v>
      </c>
      <c r="AB42" s="626"/>
      <c r="AC42" s="627"/>
      <c r="AD42" s="625">
        <f>COUNTIFS($B$11:$B$30,AA$40,$C$11:$C$30,"B",$E$11:$E$30,"*")</f>
        <v>0</v>
      </c>
      <c r="AE42" s="626"/>
      <c r="AF42" s="627"/>
      <c r="AG42" s="625">
        <f>COUNTIFS($B$11:$B$30,AG$40,$C$11:$C$30,"A",$E$11:$E$30,"*")</f>
        <v>0</v>
      </c>
      <c r="AH42" s="626"/>
      <c r="AI42" s="627"/>
      <c r="AJ42" s="625">
        <f>COUNTIFS($B$11:$B$30,AG$40,$C$11:$C$30,"B",$E$11:$E$30,"*")</f>
        <v>0</v>
      </c>
      <c r="AK42" s="627"/>
      <c r="AL42" s="200">
        <f>COUNTIFS($B$11:$B$30,AL$40,$C$11:$C$30,"A",$E$11:$E$30,"*")</f>
        <v>0</v>
      </c>
      <c r="AM42" s="200">
        <f>COUNTIFS($B$11:$B$30,AL$40,$C$11:$C$30,"B",$E$11:$E$30,"*")</f>
        <v>0</v>
      </c>
      <c r="AN42" s="172"/>
    </row>
    <row r="43" spans="1:40" ht="18" customHeight="1" x14ac:dyDescent="0.4">
      <c r="A43" s="172"/>
      <c r="B43" s="184" t="s">
        <v>400</v>
      </c>
      <c r="C43" s="200">
        <f>COUNTIFS($B$11:$B$30,C$40,$C$11:$C$30,"C",$E$11:$E$30,"*")</f>
        <v>0</v>
      </c>
      <c r="D43" s="200">
        <f>COUNTIFS($B$11:$B$30,C$40,$C$11:$C$30,"D",$E$11:$E$30,"*")</f>
        <v>0</v>
      </c>
      <c r="E43" s="200">
        <f>COUNTIFS($B$11:$B$30,E$40,$C$11:$C$30,"C",$E$11:$E$30,"*")</f>
        <v>0</v>
      </c>
      <c r="F43" s="625">
        <f>COUNTIFS($B$11:$B$30,E$40,$C$11:$C$30,"D",$E$11:$E$30,"*")</f>
        <v>0</v>
      </c>
      <c r="G43" s="626"/>
      <c r="H43" s="627"/>
      <c r="I43" s="625">
        <f>COUNTIFS($B$11:$B$30,I$40,$C$11:$C$30,"C",$E$11:$E$30,"*")</f>
        <v>0</v>
      </c>
      <c r="J43" s="626"/>
      <c r="K43" s="627"/>
      <c r="L43" s="625">
        <f>COUNTIFS($B$11:$B$30,I$40,$C$11:$C$30,"D",$E$11:$E$30,"*")</f>
        <v>0</v>
      </c>
      <c r="M43" s="626"/>
      <c r="N43" s="627"/>
      <c r="O43" s="625">
        <f>COUNTIFS($B$11:$B$30,O$40,$C$11:$C$30,"C",$E$11:$E$30,"*")</f>
        <v>0</v>
      </c>
      <c r="P43" s="626"/>
      <c r="Q43" s="627"/>
      <c r="R43" s="625">
        <f>COUNTIFS($B$11:$B$30,O$40,$C$11:$C$30,"D",$E$11:$E$30,"*")</f>
        <v>0</v>
      </c>
      <c r="S43" s="626"/>
      <c r="T43" s="627"/>
      <c r="U43" s="625">
        <f>COUNTIFS($B$11:$B$30,U$40,$C$11:$C$30,"C",$E$11:$E$30,"*")</f>
        <v>0</v>
      </c>
      <c r="V43" s="626"/>
      <c r="W43" s="627"/>
      <c r="X43" s="625">
        <f>COUNTIFS($B$11:$B$30,U$40,$C$11:$C$30,"D",$E$11:$E$30,"*")</f>
        <v>0</v>
      </c>
      <c r="Y43" s="626"/>
      <c r="Z43" s="627"/>
      <c r="AA43" s="625">
        <f>COUNTIFS($B$11:$B$30,AA$40,$C$11:$C$30,"C",$E$11:$E$30,"*")</f>
        <v>0</v>
      </c>
      <c r="AB43" s="626"/>
      <c r="AC43" s="627"/>
      <c r="AD43" s="625">
        <f>COUNTIFS($B$11:$B$30,AA$40,$C$11:$C$30,"D",$E$11:$E$30,"*")</f>
        <v>0</v>
      </c>
      <c r="AE43" s="626"/>
      <c r="AF43" s="627"/>
      <c r="AG43" s="625">
        <f>COUNTIFS($B$11:$B$30,AG$40,$C$11:$C$30,"C",$E$11:$E$30,"*")</f>
        <v>0</v>
      </c>
      <c r="AH43" s="626"/>
      <c r="AI43" s="627"/>
      <c r="AJ43" s="625">
        <f>COUNTIFS($B$11:$B$30,AG$40,$C$11:$C$30,"D",$E$11:$E$30,"*")</f>
        <v>0</v>
      </c>
      <c r="AK43" s="627"/>
      <c r="AL43" s="200">
        <f>COUNTIFS($B$11:$B$30,AL$40,$C$11:$C$30,"C",$E$11:$E$30,"*")</f>
        <v>0</v>
      </c>
      <c r="AM43" s="200">
        <f>COUNTIFS($B$11:$B$30,AL$40,$C$11:$C$30,"D",$E$11:$E$30,"*")</f>
        <v>0</v>
      </c>
      <c r="AN43" s="172"/>
    </row>
    <row r="44" spans="1:40" ht="24.95" customHeight="1" x14ac:dyDescent="0.4">
      <c r="A44" s="172"/>
      <c r="B44" s="184" t="s">
        <v>401</v>
      </c>
      <c r="C44" s="620" t="e">
        <f>IF($AK$3="４週",SUMIFS($AK$11:$AK$30,$B$11:$B$30,C40)/4/$AH$5,IF($AK$3="歴月",SUMIFS($AK$11:$AK$30,$B$11:$B$30,C40)/$AL$5,"記載する期間を選択してください"))</f>
        <v>#DIV/0!</v>
      </c>
      <c r="D44" s="623"/>
      <c r="E44" s="620" t="e">
        <f>IF($AK$3="４週",SUMIFS($AK$11:$AK$30,$B$11:$B$30,E40)/4/$AH$5,IF($AK$3="歴月",SUMIFS($AK$11:$AK$30,$B$11:$B$30,E40)/$AL$5,"記載する期間を選択してください"))</f>
        <v>#DIV/0!</v>
      </c>
      <c r="F44" s="621"/>
      <c r="G44" s="621"/>
      <c r="H44" s="623"/>
      <c r="I44" s="620" t="e">
        <f>IF($AK$3="４週",SUMIFS($AK$11:$AK$30,$B$11:$B$30,I40)/4/$AH$5,IF($AK$3="歴月",SUMIFS($AK$11:$AK$30,$B$11:$B$30,I40)/$AL$5,"記載する期間を選択してください"))</f>
        <v>#DIV/0!</v>
      </c>
      <c r="J44" s="621"/>
      <c r="K44" s="621"/>
      <c r="L44" s="621"/>
      <c r="M44" s="621"/>
      <c r="N44" s="623"/>
      <c r="O44" s="620" t="e">
        <f>IF($AK$3="４週",SUMIFS($AK$11:$AK$30,$B$11:$B$30,O40)/4/$AH$5,IF($AK$3="歴月",SUMIFS($AK$11:$AK$30,$B$11:$B$30,O40)/$AL$5,"記載する期間を選択してください"))</f>
        <v>#DIV/0!</v>
      </c>
      <c r="P44" s="621"/>
      <c r="Q44" s="621"/>
      <c r="R44" s="621"/>
      <c r="S44" s="621"/>
      <c r="T44" s="623"/>
      <c r="U44" s="620" t="e">
        <f>IF($AK$3="４週",SUMIFS($AK$11:$AK$30,$B$11:$B$30,U40)/4/$AH$5,IF($AK$3="歴月",SUMIFS($AK$11:$AK$30,$B$11:$B$30,U40)/$AL$5,"記載する期間を選択してください"))</f>
        <v>#DIV/0!</v>
      </c>
      <c r="V44" s="621"/>
      <c r="W44" s="621"/>
      <c r="X44" s="621"/>
      <c r="Y44" s="621"/>
      <c r="Z44" s="623"/>
      <c r="AA44" s="620" t="e">
        <f>IF($AK$3="４週",SUMIFS($AK$11:$AK$30,$B$11:$B$30,AA40)/4/$AH$5,IF($AK$3="歴月",SUMIFS($AK$11:$AK$30,$B$11:$B$30,AA40)/$AL$5,"記載する期間を選択してください"))</f>
        <v>#DIV/0!</v>
      </c>
      <c r="AB44" s="621"/>
      <c r="AC44" s="621"/>
      <c r="AD44" s="621"/>
      <c r="AE44" s="621"/>
      <c r="AF44" s="623"/>
      <c r="AG44" s="620" t="e">
        <f>IF($AK$3="４週",SUMIFS($AK$11:$AK$30,$B$11:$B$30,AG40)/4/$AH$5,IF($AK$3="歴月",SUMIFS($AK$11:$AK$30,$B$11:$B$30,AG40)/$AL$5,"記載する期間を選択してください"))</f>
        <v>#DIV/0!</v>
      </c>
      <c r="AH44" s="621"/>
      <c r="AI44" s="621"/>
      <c r="AJ44" s="621"/>
      <c r="AK44" s="623"/>
      <c r="AL44" s="620" t="e">
        <f>IF($AK$3="４週",SUMIFS($AK$11:$AK$30,$B$11:$B$30,AL40)/4/$AH$5,IF($AK$3="歴月",SUMIFS($AK$11:$AK$30,$B$11:$B$30,AL40)/$AL$5,"記載する期間を選択してください"))</f>
        <v>#DIV/0!</v>
      </c>
      <c r="AM44" s="623"/>
      <c r="AN44" s="172"/>
    </row>
    <row r="45" spans="1:40" ht="5.0999999999999996" customHeight="1" x14ac:dyDescent="0.4">
      <c r="A45" s="172"/>
      <c r="B45" s="175"/>
      <c r="C45" s="201">
        <v>2</v>
      </c>
      <c r="D45" s="201"/>
      <c r="E45" s="201">
        <v>3</v>
      </c>
      <c r="F45" s="201"/>
      <c r="G45" s="201"/>
      <c r="H45" s="201"/>
      <c r="I45" s="201">
        <v>4</v>
      </c>
      <c r="J45" s="201"/>
      <c r="K45" s="201"/>
      <c r="L45" s="201"/>
      <c r="M45" s="201"/>
      <c r="N45" s="201"/>
      <c r="O45" s="201">
        <v>5</v>
      </c>
      <c r="P45" s="201"/>
      <c r="Q45" s="201"/>
      <c r="R45" s="201"/>
      <c r="S45" s="201"/>
      <c r="T45" s="201"/>
      <c r="U45" s="201">
        <v>6</v>
      </c>
      <c r="V45" s="201"/>
      <c r="W45" s="201"/>
      <c r="X45" s="201"/>
      <c r="Y45" s="201"/>
      <c r="Z45" s="201"/>
      <c r="AA45" s="201">
        <v>7</v>
      </c>
      <c r="AB45" s="201"/>
      <c r="AC45" s="201"/>
      <c r="AD45" s="201"/>
      <c r="AE45" s="201"/>
      <c r="AF45" s="201"/>
      <c r="AG45" s="201">
        <v>8</v>
      </c>
      <c r="AH45" s="201"/>
      <c r="AI45" s="201"/>
      <c r="AJ45" s="201"/>
      <c r="AK45" s="201"/>
      <c r="AL45" s="201">
        <v>9</v>
      </c>
      <c r="AM45" s="202"/>
      <c r="AN45" s="172"/>
    </row>
    <row r="46" spans="1:40" ht="15" customHeight="1" x14ac:dyDescent="0.4">
      <c r="A46" s="197" t="s">
        <v>402</v>
      </c>
      <c r="B46" s="203"/>
      <c r="C46" s="204"/>
      <c r="D46" s="204"/>
      <c r="E46" s="204"/>
      <c r="F46" s="205"/>
      <c r="G46" s="204"/>
      <c r="H46" s="201"/>
      <c r="I46" s="201"/>
      <c r="J46" s="201"/>
      <c r="K46" s="201"/>
      <c r="L46" s="201"/>
      <c r="M46" s="201"/>
      <c r="N46" s="201"/>
      <c r="O46" s="201"/>
      <c r="P46" s="201"/>
      <c r="Q46" s="201"/>
      <c r="R46" s="201">
        <v>6</v>
      </c>
      <c r="S46" s="201"/>
      <c r="T46" s="201"/>
      <c r="U46" s="201"/>
      <c r="V46" s="201"/>
      <c r="W46" s="201"/>
      <c r="X46" s="201">
        <v>7</v>
      </c>
      <c r="Y46" s="201"/>
      <c r="Z46" s="201"/>
      <c r="AA46" s="201"/>
      <c r="AB46" s="201"/>
      <c r="AC46" s="201"/>
      <c r="AD46" s="201">
        <v>8</v>
      </c>
      <c r="AE46" s="201"/>
      <c r="AF46" s="201"/>
      <c r="AG46" s="206"/>
      <c r="AH46" s="206"/>
      <c r="AI46" s="206"/>
      <c r="AJ46" s="206">
        <v>9</v>
      </c>
      <c r="AK46" s="207"/>
      <c r="AL46" s="207"/>
      <c r="AM46" s="172"/>
    </row>
    <row r="47" spans="1:40" s="197" customFormat="1" ht="15" customHeight="1" x14ac:dyDescent="0.4">
      <c r="A47" s="197" t="s">
        <v>403</v>
      </c>
      <c r="B47" s="208"/>
      <c r="C47" s="208"/>
      <c r="D47" s="208"/>
      <c r="E47" s="208"/>
      <c r="F47" s="208"/>
      <c r="G47" s="208"/>
      <c r="H47" s="171"/>
      <c r="I47" s="171"/>
      <c r="J47" s="171"/>
      <c r="K47" s="171"/>
      <c r="L47" s="171"/>
      <c r="M47" s="171"/>
      <c r="N47" s="171"/>
      <c r="O47" s="171"/>
      <c r="P47" s="171"/>
      <c r="Q47" s="171"/>
      <c r="R47" s="171"/>
      <c r="S47" s="171"/>
      <c r="T47" s="171"/>
      <c r="U47" s="171"/>
      <c r="V47" s="171"/>
      <c r="W47" s="171"/>
      <c r="X47" s="171"/>
      <c r="Y47" s="171"/>
      <c r="Z47" s="171"/>
      <c r="AA47" s="171"/>
      <c r="AB47" s="171"/>
      <c r="AC47" s="171"/>
      <c r="AD47" s="171"/>
      <c r="AE47" s="171"/>
      <c r="AF47" s="171"/>
      <c r="AG47" s="171"/>
      <c r="AH47" s="171"/>
      <c r="AI47" s="171"/>
      <c r="AJ47" s="171"/>
      <c r="AK47" s="171"/>
      <c r="AL47" s="171"/>
      <c r="AM47" s="171"/>
    </row>
    <row r="48" spans="1:40" s="197" customFormat="1" ht="15" customHeight="1" x14ac:dyDescent="0.4">
      <c r="A48" s="197" t="s">
        <v>404</v>
      </c>
      <c r="B48" s="208"/>
      <c r="C48" s="208"/>
      <c r="D48" s="208"/>
      <c r="E48" s="208"/>
      <c r="F48" s="208"/>
      <c r="G48" s="208"/>
      <c r="H48" s="171"/>
      <c r="I48" s="171"/>
      <c r="J48" s="171"/>
      <c r="K48" s="171"/>
      <c r="L48" s="171"/>
      <c r="M48" s="171"/>
      <c r="N48" s="171"/>
      <c r="O48" s="171"/>
      <c r="P48" s="171"/>
      <c r="Q48" s="171"/>
      <c r="R48" s="171"/>
      <c r="S48" s="171"/>
      <c r="T48" s="171"/>
      <c r="U48" s="171"/>
      <c r="V48" s="171"/>
      <c r="W48" s="171"/>
      <c r="X48" s="171"/>
      <c r="Y48" s="171"/>
      <c r="Z48" s="171"/>
      <c r="AA48" s="171"/>
      <c r="AB48" s="171"/>
      <c r="AC48" s="171"/>
      <c r="AD48" s="171"/>
      <c r="AE48" s="171"/>
      <c r="AF48" s="171"/>
      <c r="AG48" s="171"/>
      <c r="AH48" s="171"/>
      <c r="AI48" s="171"/>
      <c r="AJ48" s="171"/>
      <c r="AK48" s="171"/>
      <c r="AL48" s="171"/>
      <c r="AM48" s="171"/>
    </row>
    <row r="49" spans="1:39" s="197" customFormat="1" ht="15" customHeight="1" x14ac:dyDescent="0.4">
      <c r="A49" s="197" t="s">
        <v>405</v>
      </c>
      <c r="B49" s="208"/>
      <c r="C49" s="208"/>
      <c r="D49" s="208"/>
      <c r="E49" s="208"/>
      <c r="F49" s="208"/>
      <c r="G49" s="208"/>
      <c r="H49" s="171"/>
      <c r="I49" s="171"/>
      <c r="J49" s="171"/>
      <c r="K49" s="171"/>
      <c r="L49" s="171"/>
      <c r="M49" s="171"/>
      <c r="N49" s="171"/>
      <c r="O49" s="171"/>
      <c r="P49" s="171"/>
      <c r="Q49" s="171"/>
      <c r="R49" s="171"/>
      <c r="S49" s="171"/>
      <c r="T49" s="171"/>
      <c r="U49" s="171"/>
      <c r="V49" s="171"/>
      <c r="W49" s="171"/>
      <c r="X49" s="171"/>
      <c r="Y49" s="171"/>
      <c r="Z49" s="171"/>
      <c r="AA49" s="171"/>
      <c r="AB49" s="171"/>
      <c r="AC49" s="171"/>
      <c r="AD49" s="171"/>
      <c r="AE49" s="171"/>
      <c r="AF49" s="171"/>
      <c r="AG49" s="171"/>
      <c r="AH49" s="171"/>
      <c r="AI49" s="171"/>
      <c r="AJ49" s="171"/>
      <c r="AK49" s="171"/>
      <c r="AL49" s="171"/>
      <c r="AM49" s="171"/>
    </row>
    <row r="50" spans="1:39" s="197" customFormat="1" ht="15" customHeight="1" x14ac:dyDescent="0.4">
      <c r="A50" s="197" t="s">
        <v>406</v>
      </c>
      <c r="B50" s="208"/>
      <c r="C50" s="208"/>
      <c r="D50" s="208"/>
      <c r="E50" s="208"/>
      <c r="F50" s="208"/>
      <c r="G50" s="208"/>
      <c r="H50" s="171"/>
      <c r="I50" s="171"/>
      <c r="J50" s="171"/>
      <c r="K50" s="171"/>
      <c r="L50" s="171"/>
      <c r="M50" s="171"/>
      <c r="N50" s="171"/>
      <c r="O50" s="171"/>
      <c r="P50" s="171"/>
      <c r="Q50" s="171"/>
      <c r="R50" s="171"/>
      <c r="S50" s="171"/>
      <c r="T50" s="171"/>
      <c r="U50" s="171"/>
      <c r="V50" s="171"/>
      <c r="W50" s="171"/>
      <c r="X50" s="171"/>
      <c r="Y50" s="171"/>
      <c r="Z50" s="171"/>
      <c r="AA50" s="171"/>
      <c r="AB50" s="171"/>
      <c r="AC50" s="171"/>
      <c r="AD50" s="171"/>
      <c r="AE50" s="171"/>
      <c r="AF50" s="171"/>
      <c r="AG50" s="171"/>
      <c r="AH50" s="171"/>
      <c r="AI50" s="171"/>
      <c r="AJ50" s="171"/>
      <c r="AK50" s="171"/>
      <c r="AL50" s="171"/>
      <c r="AM50" s="171"/>
    </row>
    <row r="51" spans="1:39" ht="15" customHeight="1" x14ac:dyDescent="0.4">
      <c r="A51" s="197" t="s">
        <v>407</v>
      </c>
      <c r="B51" s="209"/>
      <c r="C51" s="197"/>
      <c r="D51" s="197"/>
      <c r="E51" s="197"/>
      <c r="F51" s="197"/>
      <c r="G51" s="197"/>
    </row>
    <row r="52" spans="1:39" ht="15" customHeight="1" x14ac:dyDescent="0.4">
      <c r="A52" s="197" t="s">
        <v>408</v>
      </c>
      <c r="B52" s="209"/>
      <c r="C52" s="197"/>
      <c r="D52" s="197"/>
      <c r="E52" s="197"/>
      <c r="F52" s="197"/>
      <c r="G52" s="197"/>
    </row>
    <row r="53" spans="1:39" ht="15" customHeight="1" x14ac:dyDescent="0.4">
      <c r="A53" s="197"/>
      <c r="B53" s="183" t="s">
        <v>409</v>
      </c>
      <c r="C53" s="603" t="s">
        <v>410</v>
      </c>
      <c r="D53" s="603"/>
      <c r="E53" s="603"/>
      <c r="F53" s="197"/>
      <c r="G53" s="197"/>
    </row>
    <row r="54" spans="1:39" ht="15" customHeight="1" x14ac:dyDescent="0.4">
      <c r="A54" s="197"/>
      <c r="B54" s="210" t="s">
        <v>384</v>
      </c>
      <c r="C54" s="618" t="s">
        <v>411</v>
      </c>
      <c r="D54" s="618"/>
      <c r="E54" s="618"/>
      <c r="F54" s="197"/>
      <c r="G54" s="197"/>
    </row>
    <row r="55" spans="1:39" ht="15" customHeight="1" x14ac:dyDescent="0.4">
      <c r="A55" s="197"/>
      <c r="B55" s="210" t="s">
        <v>385</v>
      </c>
      <c r="C55" s="618" t="s">
        <v>412</v>
      </c>
      <c r="D55" s="618"/>
      <c r="E55" s="618"/>
      <c r="F55" s="197"/>
      <c r="G55" s="197"/>
    </row>
    <row r="56" spans="1:39" ht="15" customHeight="1" x14ac:dyDescent="0.4">
      <c r="A56" s="197"/>
      <c r="B56" s="210" t="s">
        <v>386</v>
      </c>
      <c r="C56" s="618" t="s">
        <v>413</v>
      </c>
      <c r="D56" s="618"/>
      <c r="E56" s="618"/>
      <c r="F56" s="197"/>
      <c r="G56" s="197"/>
    </row>
    <row r="57" spans="1:39" ht="15" customHeight="1" x14ac:dyDescent="0.4">
      <c r="A57" s="197"/>
      <c r="B57" s="210" t="s">
        <v>387</v>
      </c>
      <c r="C57" s="618" t="s">
        <v>414</v>
      </c>
      <c r="D57" s="618"/>
      <c r="E57" s="618"/>
      <c r="F57" s="197"/>
      <c r="G57" s="197"/>
    </row>
    <row r="58" spans="1:39" ht="15" customHeight="1" x14ac:dyDescent="0.4">
      <c r="A58" s="197"/>
      <c r="B58" s="197" t="s">
        <v>415</v>
      </c>
      <c r="C58" s="197"/>
      <c r="D58" s="197"/>
      <c r="E58" s="197"/>
      <c r="F58" s="197"/>
      <c r="G58" s="197"/>
    </row>
    <row r="59" spans="1:39" ht="15" customHeight="1" x14ac:dyDescent="0.4">
      <c r="A59" s="197"/>
      <c r="B59" s="197" t="s">
        <v>416</v>
      </c>
      <c r="C59" s="197"/>
      <c r="D59" s="197"/>
      <c r="E59" s="197"/>
      <c r="F59" s="197"/>
      <c r="G59" s="197"/>
    </row>
    <row r="60" spans="1:39" ht="15" customHeight="1" x14ac:dyDescent="0.4">
      <c r="A60" s="197"/>
      <c r="B60" s="197" t="s">
        <v>417</v>
      </c>
      <c r="C60" s="197"/>
      <c r="D60" s="197"/>
      <c r="E60" s="197"/>
      <c r="F60" s="197"/>
      <c r="G60" s="197"/>
    </row>
    <row r="61" spans="1:39" ht="15" customHeight="1" x14ac:dyDescent="0.4">
      <c r="A61" s="197" t="s">
        <v>418</v>
      </c>
      <c r="B61" s="209"/>
      <c r="C61" s="197"/>
      <c r="D61" s="197"/>
      <c r="E61" s="197"/>
      <c r="F61" s="197"/>
      <c r="G61" s="197"/>
    </row>
    <row r="62" spans="1:39" ht="15" customHeight="1" x14ac:dyDescent="0.4">
      <c r="A62" s="197" t="s">
        <v>419</v>
      </c>
      <c r="B62" s="209"/>
      <c r="C62" s="197"/>
      <c r="D62" s="197"/>
      <c r="E62" s="197"/>
      <c r="F62" s="197"/>
      <c r="G62" s="197"/>
    </row>
    <row r="63" spans="1:39" ht="15" customHeight="1" x14ac:dyDescent="0.4">
      <c r="A63" s="197" t="s">
        <v>420</v>
      </c>
      <c r="B63" s="209"/>
      <c r="C63" s="197"/>
      <c r="D63" s="197"/>
      <c r="E63" s="197"/>
      <c r="F63" s="197"/>
      <c r="G63" s="197"/>
    </row>
    <row r="64" spans="1:39" ht="15" customHeight="1" x14ac:dyDescent="0.4">
      <c r="A64" s="197" t="s">
        <v>421</v>
      </c>
      <c r="B64" s="209"/>
      <c r="C64" s="197"/>
      <c r="D64" s="197"/>
      <c r="E64" s="197"/>
      <c r="F64" s="197"/>
      <c r="G64" s="197"/>
    </row>
    <row r="65" spans="1:7" ht="15" customHeight="1" x14ac:dyDescent="0.4">
      <c r="A65" s="197" t="s">
        <v>422</v>
      </c>
      <c r="B65" s="209"/>
      <c r="C65" s="197"/>
      <c r="D65" s="197"/>
      <c r="E65" s="197"/>
      <c r="F65" s="197"/>
      <c r="G65" s="197"/>
    </row>
    <row r="66" spans="1:7" ht="15" customHeight="1" x14ac:dyDescent="0.4">
      <c r="A66" s="197" t="s">
        <v>423</v>
      </c>
      <c r="B66" s="209"/>
      <c r="C66" s="197"/>
      <c r="D66" s="197"/>
      <c r="E66" s="197"/>
      <c r="F66" s="197"/>
      <c r="G66" s="197"/>
    </row>
    <row r="67" spans="1:7" ht="15" customHeight="1" x14ac:dyDescent="0.4">
      <c r="A67" s="197" t="s">
        <v>424</v>
      </c>
      <c r="B67" s="209"/>
      <c r="C67" s="197"/>
      <c r="D67" s="197"/>
      <c r="E67" s="197"/>
      <c r="F67" s="197"/>
      <c r="G67" s="197"/>
    </row>
    <row r="68" spans="1:7" ht="15" customHeight="1" x14ac:dyDescent="0.4">
      <c r="A68" s="197" t="s">
        <v>425</v>
      </c>
      <c r="B68" s="209"/>
      <c r="C68" s="197"/>
      <c r="D68" s="197"/>
      <c r="E68" s="197"/>
      <c r="F68" s="197"/>
      <c r="G68" s="197"/>
    </row>
    <row r="69" spans="1:7" ht="15" customHeight="1" x14ac:dyDescent="0.4">
      <c r="A69" s="197" t="s">
        <v>426</v>
      </c>
      <c r="B69" s="209"/>
      <c r="C69" s="197"/>
      <c r="D69" s="197"/>
      <c r="E69" s="197"/>
      <c r="F69" s="197"/>
      <c r="G69" s="197"/>
    </row>
    <row r="70" spans="1:7" ht="15" customHeight="1" x14ac:dyDescent="0.4">
      <c r="A70" s="197" t="s">
        <v>427</v>
      </c>
      <c r="B70" s="209"/>
      <c r="C70" s="197"/>
      <c r="D70" s="197"/>
      <c r="E70" s="197"/>
      <c r="F70" s="197"/>
      <c r="G70" s="197"/>
    </row>
    <row r="71" spans="1:7" ht="15" customHeight="1" x14ac:dyDescent="0.4">
      <c r="A71" s="197" t="s">
        <v>428</v>
      </c>
      <c r="B71" s="209"/>
      <c r="C71" s="197"/>
      <c r="D71" s="197"/>
      <c r="E71" s="197"/>
      <c r="F71" s="197"/>
      <c r="G71" s="197"/>
    </row>
    <row r="72" spans="1:7" ht="15" customHeight="1" x14ac:dyDescent="0.4">
      <c r="A72" s="197" t="s">
        <v>429</v>
      </c>
      <c r="B72" s="209"/>
      <c r="C72" s="197"/>
      <c r="D72" s="197"/>
      <c r="E72" s="197"/>
      <c r="F72" s="197"/>
      <c r="G72" s="197"/>
    </row>
    <row r="73" spans="1:7" ht="15" customHeight="1" x14ac:dyDescent="0.4">
      <c r="A73" s="197" t="s">
        <v>430</v>
      </c>
      <c r="B73" s="209"/>
      <c r="C73" s="197"/>
      <c r="D73" s="197"/>
      <c r="E73" s="197"/>
      <c r="F73" s="197"/>
      <c r="G73" s="197"/>
    </row>
  </sheetData>
  <mergeCells count="122">
    <mergeCell ref="C57:E57"/>
    <mergeCell ref="AA44:AF44"/>
    <mergeCell ref="AG44:AK44"/>
    <mergeCell ref="AL44:AM44"/>
    <mergeCell ref="C53:E53"/>
    <mergeCell ref="C54:E54"/>
    <mergeCell ref="C55:E55"/>
    <mergeCell ref="X43:Z43"/>
    <mergeCell ref="AA43:AC43"/>
    <mergeCell ref="AD43:AF43"/>
    <mergeCell ref="AG43:AI43"/>
    <mergeCell ref="AJ43:AK43"/>
    <mergeCell ref="C44:D44"/>
    <mergeCell ref="E44:H44"/>
    <mergeCell ref="I44:N44"/>
    <mergeCell ref="O44:T44"/>
    <mergeCell ref="U44:Z44"/>
    <mergeCell ref="AG42:AI42"/>
    <mergeCell ref="AJ42:AK42"/>
    <mergeCell ref="F43:H43"/>
    <mergeCell ref="I43:K43"/>
    <mergeCell ref="L43:N43"/>
    <mergeCell ref="O43:Q43"/>
    <mergeCell ref="R43:T43"/>
    <mergeCell ref="U43:W43"/>
    <mergeCell ref="C56:E56"/>
    <mergeCell ref="F42:H42"/>
    <mergeCell ref="I42:K42"/>
    <mergeCell ref="L42:N42"/>
    <mergeCell ref="O42:Q42"/>
    <mergeCell ref="R42:T42"/>
    <mergeCell ref="U42:W42"/>
    <mergeCell ref="X42:Z42"/>
    <mergeCell ref="AA42:AC42"/>
    <mergeCell ref="AD42:AF42"/>
    <mergeCell ref="AL40:AM40"/>
    <mergeCell ref="F41:H41"/>
    <mergeCell ref="I41:K41"/>
    <mergeCell ref="L41:N41"/>
    <mergeCell ref="O41:Q41"/>
    <mergeCell ref="R41:T41"/>
    <mergeCell ref="U41:W41"/>
    <mergeCell ref="X41:Z41"/>
    <mergeCell ref="AA41:AC41"/>
    <mergeCell ref="AD41:AF41"/>
    <mergeCell ref="AG41:AI41"/>
    <mergeCell ref="AJ41:AK41"/>
    <mergeCell ref="AA40:AF40"/>
    <mergeCell ref="Z37:AC38"/>
    <mergeCell ref="A38:C38"/>
    <mergeCell ref="F38:H38"/>
    <mergeCell ref="I38:K38"/>
    <mergeCell ref="L38:N38"/>
    <mergeCell ref="O38:Q38"/>
    <mergeCell ref="R38:U38"/>
    <mergeCell ref="AG40:AK40"/>
    <mergeCell ref="A37:C37"/>
    <mergeCell ref="F37:H37"/>
    <mergeCell ref="I37:K37"/>
    <mergeCell ref="L37:N37"/>
    <mergeCell ref="O37:Q37"/>
    <mergeCell ref="R37:U37"/>
    <mergeCell ref="V37:Y38"/>
    <mergeCell ref="C40:D40"/>
    <mergeCell ref="E40:H40"/>
    <mergeCell ref="I40:N40"/>
    <mergeCell ref="O40:T40"/>
    <mergeCell ref="U40:Z40"/>
    <mergeCell ref="AM29:AN29"/>
    <mergeCell ref="AM30:AN30"/>
    <mergeCell ref="A31:E31"/>
    <mergeCell ref="AM31:AN32"/>
    <mergeCell ref="A32:E32"/>
    <mergeCell ref="A36:C36"/>
    <mergeCell ref="F36:H36"/>
    <mergeCell ref="I36:K36"/>
    <mergeCell ref="L36:N36"/>
    <mergeCell ref="O36:Q36"/>
    <mergeCell ref="R36:U36"/>
    <mergeCell ref="V36:Y36"/>
    <mergeCell ref="Z36:AC36"/>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3:AN13"/>
    <mergeCell ref="AM14:AN14"/>
    <mergeCell ref="AM15:AN15"/>
    <mergeCell ref="AM16:AN16"/>
    <mergeCell ref="AL7:AL10"/>
    <mergeCell ref="AM7:AN10"/>
    <mergeCell ref="F8:L8"/>
    <mergeCell ref="M8:S8"/>
    <mergeCell ref="T8:Z8"/>
    <mergeCell ref="AA8:AG8"/>
    <mergeCell ref="AH8:AJ8"/>
    <mergeCell ref="A7:A10"/>
    <mergeCell ref="B7:B10"/>
    <mergeCell ref="C7:C10"/>
    <mergeCell ref="D7:D10"/>
    <mergeCell ref="E7:E10"/>
    <mergeCell ref="F7:AJ7"/>
    <mergeCell ref="AK7:AK10"/>
    <mergeCell ref="AM11:AN11"/>
    <mergeCell ref="AM12:AN12"/>
    <mergeCell ref="AK1:AN1"/>
    <mergeCell ref="M2:P2"/>
    <mergeCell ref="Q2:R2"/>
    <mergeCell ref="S2:T2"/>
    <mergeCell ref="U2:V2"/>
    <mergeCell ref="AK2:AN2"/>
    <mergeCell ref="AK3:AN3"/>
    <mergeCell ref="AK4:AN4"/>
    <mergeCell ref="AH5:AJ5"/>
  </mergeCells>
  <phoneticPr fontId="3"/>
  <dataValidations count="6">
    <dataValidation type="list" allowBlank="1" showInputMessage="1" showErrorMessage="1" sqref="AK4:AN4" xr:uid="{DD40AAAA-AEBE-48AC-80A7-73D047CD8026}">
      <formula1>"予定,実績"</formula1>
    </dataValidation>
    <dataValidation type="list" allowBlank="1" showInputMessage="1" showErrorMessage="1" sqref="AK3:AN3" xr:uid="{D517CBF4-0C31-4F7C-A8C2-F399FBAB4614}">
      <formula1>"４週,歴月"</formula1>
    </dataValidation>
    <dataValidation type="list" allowBlank="1" showInputMessage="1" showErrorMessage="1" sqref="C11:C30" xr:uid="{FC91D161-B125-43CD-A490-A11A594A8D79}">
      <formula1>"A,B,C,D"</formula1>
    </dataValidation>
    <dataValidation type="whole" operator="greaterThanOrEqual" allowBlank="1" showInputMessage="1" showErrorMessage="1" sqref="I37:I38 D37:F38 O37:O38 L37:L38" xr:uid="{E9C7364D-DA82-4D4B-BF77-C01A4A3AB53B}">
      <formula1>0</formula1>
    </dataValidation>
    <dataValidation operator="greaterThanOrEqual" allowBlank="1" showInputMessage="1" showErrorMessage="1" sqref="R37:R38 V37 Z37" xr:uid="{E011F822-2AE0-4677-9248-2997859B4F3C}"/>
    <dataValidation type="list" allowBlank="1" showInputMessage="1" showErrorMessage="1" sqref="B11:B30" xr:uid="{9165576C-2A5A-467F-AAEC-AA2ED03D85CB}">
      <formula1>"管理者,相談支援専門員,相談支援員"</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rowBreaks count="1" manualBreakCount="1">
    <brk id="34" max="39"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43909-F685-4E64-A15D-98A4BB5AE9AF}">
  <dimension ref="A1:P47"/>
  <sheetViews>
    <sheetView view="pageBreakPreview" topLeftCell="A21" zoomScale="98" zoomScaleNormal="100" zoomScaleSheetLayoutView="98" workbookViewId="0">
      <selection activeCell="R32" sqref="R32"/>
    </sheetView>
  </sheetViews>
  <sheetFormatPr defaultRowHeight="14.25" x14ac:dyDescent="0.4"/>
  <cols>
    <col min="1" max="1" width="4.75" style="147" customWidth="1"/>
    <col min="2" max="16" width="5" style="147" customWidth="1"/>
    <col min="17" max="16384" width="9" style="147"/>
  </cols>
  <sheetData>
    <row r="1" spans="1:16" x14ac:dyDescent="0.4">
      <c r="O1" s="148"/>
    </row>
    <row r="2" spans="1:16" x14ac:dyDescent="0.4">
      <c r="A2" s="149" t="s">
        <v>323</v>
      </c>
    </row>
    <row r="3" spans="1:16" ht="28.5" customHeight="1" x14ac:dyDescent="0.4">
      <c r="A3" s="628" t="s">
        <v>324</v>
      </c>
      <c r="B3" s="628"/>
      <c r="C3" s="628"/>
      <c r="D3" s="628"/>
      <c r="E3" s="628"/>
      <c r="F3" s="628"/>
      <c r="G3" s="628"/>
      <c r="H3" s="628"/>
      <c r="I3" s="628"/>
      <c r="J3" s="628"/>
      <c r="K3" s="628"/>
      <c r="L3" s="628"/>
      <c r="M3" s="628"/>
      <c r="N3" s="628"/>
      <c r="O3" s="628"/>
      <c r="P3" s="628"/>
    </row>
    <row r="4" spans="1:16" ht="6.75" customHeight="1" x14ac:dyDescent="0.4"/>
    <row r="5" spans="1:16" ht="17.25" customHeight="1" x14ac:dyDescent="0.4">
      <c r="A5" s="629" t="s">
        <v>325</v>
      </c>
      <c r="B5" s="629"/>
      <c r="C5" s="629"/>
      <c r="D5" s="629"/>
      <c r="E5" s="629"/>
      <c r="F5" s="629"/>
      <c r="G5" s="629"/>
      <c r="H5" s="629"/>
      <c r="I5" s="629"/>
      <c r="J5" s="629"/>
      <c r="K5" s="629"/>
      <c r="L5" s="629"/>
      <c r="M5" s="629"/>
      <c r="N5" s="629"/>
      <c r="O5" s="629"/>
      <c r="P5" s="629"/>
    </row>
    <row r="6" spans="1:16" ht="32.25" customHeight="1" thickBot="1" x14ac:dyDescent="0.45">
      <c r="A6" s="630" t="s">
        <v>326</v>
      </c>
      <c r="B6" s="629"/>
      <c r="C6" s="629"/>
      <c r="D6" s="629"/>
      <c r="E6" s="629"/>
      <c r="F6" s="629"/>
      <c r="G6" s="629"/>
      <c r="H6" s="629"/>
      <c r="I6" s="629"/>
      <c r="J6" s="629"/>
      <c r="K6" s="629"/>
      <c r="L6" s="629"/>
      <c r="M6" s="629"/>
      <c r="N6" s="629"/>
      <c r="O6" s="629"/>
      <c r="P6" s="629"/>
    </row>
    <row r="7" spans="1:16" ht="18.75" customHeight="1" thickBot="1" x14ac:dyDescent="0.45">
      <c r="A7" s="150"/>
      <c r="B7" s="631" t="s">
        <v>327</v>
      </c>
      <c r="C7" s="632"/>
      <c r="D7" s="632"/>
      <c r="E7" s="632"/>
      <c r="F7" s="632"/>
      <c r="G7" s="632"/>
      <c r="H7" s="632"/>
      <c r="I7" s="632"/>
      <c r="J7" s="632"/>
      <c r="K7" s="632"/>
      <c r="L7" s="632"/>
      <c r="M7" s="632"/>
      <c r="N7" s="632"/>
      <c r="O7" s="632"/>
      <c r="P7" s="633"/>
    </row>
    <row r="8" spans="1:16" ht="14.25" customHeight="1" x14ac:dyDescent="0.4">
      <c r="A8" s="634">
        <v>1</v>
      </c>
      <c r="B8" s="637" t="s">
        <v>328</v>
      </c>
      <c r="C8" s="638"/>
      <c r="D8" s="638"/>
      <c r="E8" s="638"/>
      <c r="F8" s="638"/>
      <c r="G8" s="638"/>
      <c r="H8" s="638"/>
      <c r="I8" s="638"/>
      <c r="J8" s="638"/>
      <c r="K8" s="638"/>
      <c r="L8" s="638"/>
      <c r="M8" s="638"/>
      <c r="N8" s="638"/>
      <c r="O8" s="638"/>
      <c r="P8" s="639"/>
    </row>
    <row r="9" spans="1:16" ht="14.25" customHeight="1" x14ac:dyDescent="0.4">
      <c r="A9" s="635"/>
      <c r="B9" s="640" t="s">
        <v>329</v>
      </c>
      <c r="C9" s="641"/>
      <c r="D9" s="641"/>
      <c r="E9" s="641"/>
      <c r="F9" s="641"/>
      <c r="G9" s="641"/>
      <c r="H9" s="641"/>
      <c r="I9" s="641"/>
      <c r="J9" s="641"/>
      <c r="K9" s="641"/>
      <c r="L9" s="641"/>
      <c r="M9" s="641"/>
      <c r="N9" s="641"/>
      <c r="O9" s="641"/>
      <c r="P9" s="642"/>
    </row>
    <row r="10" spans="1:16" ht="14.25" customHeight="1" x14ac:dyDescent="0.4">
      <c r="A10" s="635"/>
      <c r="B10" s="640" t="s">
        <v>330</v>
      </c>
      <c r="C10" s="641"/>
      <c r="D10" s="641"/>
      <c r="E10" s="641"/>
      <c r="F10" s="641"/>
      <c r="G10" s="641"/>
      <c r="H10" s="641"/>
      <c r="I10" s="641"/>
      <c r="J10" s="641"/>
      <c r="K10" s="641"/>
      <c r="L10" s="641"/>
      <c r="M10" s="641"/>
      <c r="N10" s="641"/>
      <c r="O10" s="641"/>
      <c r="P10" s="642"/>
    </row>
    <row r="11" spans="1:16" ht="14.25" customHeight="1" x14ac:dyDescent="0.4">
      <c r="A11" s="635"/>
      <c r="B11" s="640" t="s">
        <v>331</v>
      </c>
      <c r="C11" s="641"/>
      <c r="D11" s="641"/>
      <c r="E11" s="641"/>
      <c r="F11" s="641"/>
      <c r="G11" s="641"/>
      <c r="H11" s="641"/>
      <c r="I11" s="641"/>
      <c r="J11" s="641"/>
      <c r="K11" s="641"/>
      <c r="L11" s="641"/>
      <c r="M11" s="641"/>
      <c r="N11" s="641"/>
      <c r="O11" s="641"/>
      <c r="P11" s="642"/>
    </row>
    <row r="12" spans="1:16" ht="14.25" customHeight="1" x14ac:dyDescent="0.4">
      <c r="A12" s="635"/>
      <c r="B12" s="640" t="s">
        <v>332</v>
      </c>
      <c r="C12" s="641"/>
      <c r="D12" s="641"/>
      <c r="E12" s="641"/>
      <c r="F12" s="641"/>
      <c r="G12" s="641"/>
      <c r="H12" s="641"/>
      <c r="I12" s="641"/>
      <c r="J12" s="641"/>
      <c r="K12" s="641"/>
      <c r="L12" s="641"/>
      <c r="M12" s="641"/>
      <c r="N12" s="641"/>
      <c r="O12" s="641"/>
      <c r="P12" s="642"/>
    </row>
    <row r="13" spans="1:16" ht="14.25" customHeight="1" x14ac:dyDescent="0.4">
      <c r="A13" s="635"/>
      <c r="B13" s="643" t="s">
        <v>333</v>
      </c>
      <c r="C13" s="644"/>
      <c r="D13" s="644"/>
      <c r="E13" s="644"/>
      <c r="F13" s="644"/>
      <c r="G13" s="644"/>
      <c r="H13" s="644"/>
      <c r="I13" s="644"/>
      <c r="J13" s="644"/>
      <c r="K13" s="644"/>
      <c r="L13" s="644"/>
      <c r="M13" s="644"/>
      <c r="N13" s="644"/>
      <c r="O13" s="644"/>
      <c r="P13" s="645"/>
    </row>
    <row r="14" spans="1:16" ht="15" customHeight="1" thickBot="1" x14ac:dyDescent="0.45">
      <c r="A14" s="635"/>
      <c r="B14" s="643" t="s">
        <v>334</v>
      </c>
      <c r="C14" s="644"/>
      <c r="D14" s="644"/>
      <c r="E14" s="644"/>
      <c r="F14" s="644"/>
      <c r="G14" s="644"/>
      <c r="H14" s="644"/>
      <c r="I14" s="644"/>
      <c r="J14" s="644"/>
      <c r="K14" s="644"/>
      <c r="L14" s="644"/>
      <c r="M14" s="644"/>
      <c r="N14" s="644"/>
      <c r="O14" s="644"/>
      <c r="P14" s="645"/>
    </row>
    <row r="15" spans="1:16" s="148" customFormat="1" ht="15" thickBot="1" x14ac:dyDescent="0.45">
      <c r="A15" s="635"/>
      <c r="B15" s="154"/>
      <c r="D15" s="153"/>
      <c r="E15" s="155"/>
      <c r="F15" s="155"/>
      <c r="G15" s="155"/>
      <c r="H15" s="155"/>
      <c r="I15" s="155"/>
      <c r="J15" s="155"/>
      <c r="K15" s="155"/>
      <c r="P15" s="156"/>
    </row>
    <row r="16" spans="1:16" ht="4.5" customHeight="1" thickBot="1" x14ac:dyDescent="0.45">
      <c r="A16" s="636"/>
      <c r="B16" s="158"/>
      <c r="D16" s="159"/>
      <c r="E16" s="159"/>
      <c r="F16" s="159"/>
      <c r="G16" s="159"/>
      <c r="H16" s="159"/>
      <c r="I16" s="159"/>
      <c r="J16" s="159"/>
      <c r="K16" s="159"/>
      <c r="P16" s="160"/>
    </row>
    <row r="17" spans="1:16" ht="22.5" customHeight="1" thickBot="1" x14ac:dyDescent="0.45">
      <c r="A17" s="161">
        <v>2</v>
      </c>
      <c r="B17" s="646" t="s">
        <v>335</v>
      </c>
      <c r="C17" s="647"/>
      <c r="D17" s="647"/>
      <c r="E17" s="647"/>
      <c r="F17" s="647"/>
      <c r="G17" s="647"/>
      <c r="H17" s="647"/>
      <c r="I17" s="647"/>
      <c r="J17" s="647"/>
      <c r="K17" s="647"/>
      <c r="L17" s="647"/>
      <c r="M17" s="647"/>
      <c r="N17" s="647"/>
      <c r="O17" s="647"/>
      <c r="P17" s="648"/>
    </row>
    <row r="18" spans="1:16" ht="21.75" customHeight="1" x14ac:dyDescent="0.4">
      <c r="A18" s="634">
        <v>3</v>
      </c>
      <c r="B18" s="637" t="s">
        <v>336</v>
      </c>
      <c r="C18" s="638"/>
      <c r="D18" s="638"/>
      <c r="E18" s="638"/>
      <c r="F18" s="638"/>
      <c r="G18" s="638"/>
      <c r="H18" s="638"/>
      <c r="I18" s="638"/>
      <c r="J18" s="638"/>
      <c r="K18" s="638"/>
      <c r="L18" s="638"/>
      <c r="M18" s="638"/>
      <c r="N18" s="638"/>
      <c r="O18" s="638"/>
      <c r="P18" s="639"/>
    </row>
    <row r="19" spans="1:16" ht="21.75" customHeight="1" x14ac:dyDescent="0.4">
      <c r="A19" s="635"/>
      <c r="B19" s="649" t="s">
        <v>337</v>
      </c>
      <c r="C19" s="650"/>
      <c r="D19" s="650"/>
      <c r="E19" s="650"/>
      <c r="F19" s="650"/>
      <c r="G19" s="650"/>
      <c r="H19" s="650"/>
      <c r="I19" s="650"/>
      <c r="J19" s="650"/>
      <c r="K19" s="650"/>
      <c r="L19" s="650"/>
      <c r="M19" s="650"/>
      <c r="N19" s="650"/>
      <c r="O19" s="650"/>
      <c r="P19" s="651"/>
    </row>
    <row r="20" spans="1:16" ht="21.75" customHeight="1" thickBot="1" x14ac:dyDescent="0.45">
      <c r="A20" s="636"/>
      <c r="B20" s="652" t="s">
        <v>338</v>
      </c>
      <c r="C20" s="653"/>
      <c r="D20" s="653"/>
      <c r="E20" s="653"/>
      <c r="F20" s="653"/>
      <c r="G20" s="653"/>
      <c r="H20" s="653"/>
      <c r="I20" s="653"/>
      <c r="J20" s="653"/>
      <c r="K20" s="653"/>
      <c r="L20" s="653"/>
      <c r="M20" s="653"/>
      <c r="N20" s="653"/>
      <c r="O20" s="653"/>
      <c r="P20" s="654"/>
    </row>
    <row r="21" spans="1:16" ht="25.5" customHeight="1" thickBot="1" x14ac:dyDescent="0.45">
      <c r="A21" s="161">
        <v>4</v>
      </c>
      <c r="B21" s="646" t="s">
        <v>339</v>
      </c>
      <c r="C21" s="647"/>
      <c r="D21" s="647"/>
      <c r="E21" s="647"/>
      <c r="F21" s="647"/>
      <c r="G21" s="647"/>
      <c r="H21" s="647"/>
      <c r="I21" s="647"/>
      <c r="J21" s="647"/>
      <c r="K21" s="647"/>
      <c r="L21" s="647"/>
      <c r="M21" s="647"/>
      <c r="N21" s="647"/>
      <c r="O21" s="647"/>
      <c r="P21" s="648"/>
    </row>
    <row r="22" spans="1:16" ht="14.25" customHeight="1" x14ac:dyDescent="0.4">
      <c r="A22" s="634">
        <v>5</v>
      </c>
      <c r="B22" s="637" t="s">
        <v>340</v>
      </c>
      <c r="C22" s="638"/>
      <c r="D22" s="638"/>
      <c r="E22" s="638"/>
      <c r="F22" s="638"/>
      <c r="G22" s="638"/>
      <c r="H22" s="638"/>
      <c r="I22" s="638"/>
      <c r="J22" s="638"/>
      <c r="K22" s="638"/>
      <c r="L22" s="638"/>
      <c r="M22" s="638"/>
      <c r="N22" s="638"/>
      <c r="O22" s="638"/>
      <c r="P22" s="639"/>
    </row>
    <row r="23" spans="1:16" ht="33" customHeight="1" thickBot="1" x14ac:dyDescent="0.45">
      <c r="A23" s="636"/>
      <c r="B23" s="655" t="s">
        <v>341</v>
      </c>
      <c r="C23" s="656"/>
      <c r="D23" s="656"/>
      <c r="E23" s="656"/>
      <c r="F23" s="656"/>
      <c r="G23" s="656"/>
      <c r="H23" s="656"/>
      <c r="I23" s="656"/>
      <c r="J23" s="656"/>
      <c r="K23" s="656"/>
      <c r="L23" s="656"/>
      <c r="M23" s="656"/>
      <c r="N23" s="656"/>
      <c r="O23" s="656"/>
      <c r="P23" s="657"/>
    </row>
    <row r="25" spans="1:16" ht="28.5" customHeight="1" thickBot="1" x14ac:dyDescent="0.45">
      <c r="A25" s="630" t="s">
        <v>342</v>
      </c>
      <c r="B25" s="629"/>
      <c r="C25" s="629"/>
      <c r="D25" s="629"/>
      <c r="E25" s="629"/>
      <c r="F25" s="629"/>
      <c r="G25" s="629"/>
      <c r="H25" s="629"/>
      <c r="I25" s="629"/>
      <c r="J25" s="629"/>
      <c r="K25" s="629"/>
      <c r="L25" s="629"/>
      <c r="M25" s="629"/>
      <c r="N25" s="629"/>
      <c r="O25" s="629"/>
      <c r="P25" s="629"/>
    </row>
    <row r="26" spans="1:16" ht="18.75" customHeight="1" thickBot="1" x14ac:dyDescent="0.45">
      <c r="A26" s="164"/>
      <c r="B26" s="631" t="s">
        <v>327</v>
      </c>
      <c r="C26" s="632"/>
      <c r="D26" s="632"/>
      <c r="E26" s="632"/>
      <c r="F26" s="632"/>
      <c r="G26" s="632"/>
      <c r="H26" s="632"/>
      <c r="I26" s="632"/>
      <c r="J26" s="632"/>
      <c r="K26" s="632"/>
      <c r="L26" s="632"/>
      <c r="M26" s="632"/>
      <c r="N26" s="632"/>
      <c r="O26" s="632"/>
      <c r="P26" s="633"/>
    </row>
    <row r="27" spans="1:16" ht="14.25" customHeight="1" x14ac:dyDescent="0.4">
      <c r="A27" s="634">
        <v>1</v>
      </c>
      <c r="B27" s="659" t="s">
        <v>343</v>
      </c>
      <c r="C27" s="660"/>
      <c r="D27" s="660"/>
      <c r="E27" s="660"/>
      <c r="F27" s="660"/>
      <c r="G27" s="660"/>
      <c r="H27" s="660"/>
      <c r="I27" s="660"/>
      <c r="J27" s="660"/>
      <c r="K27" s="660"/>
      <c r="L27" s="660"/>
      <c r="M27" s="660"/>
      <c r="N27" s="660"/>
      <c r="O27" s="660"/>
      <c r="P27" s="661"/>
    </row>
    <row r="28" spans="1:16" ht="14.25" customHeight="1" x14ac:dyDescent="0.4">
      <c r="A28" s="635"/>
      <c r="B28" s="662" t="s">
        <v>344</v>
      </c>
      <c r="C28" s="663"/>
      <c r="D28" s="663"/>
      <c r="E28" s="663"/>
      <c r="F28" s="663"/>
      <c r="G28" s="663"/>
      <c r="H28" s="663"/>
      <c r="I28" s="663"/>
      <c r="J28" s="663"/>
      <c r="K28" s="663"/>
      <c r="L28" s="663"/>
      <c r="M28" s="663"/>
      <c r="N28" s="663"/>
      <c r="O28" s="663"/>
      <c r="P28" s="664"/>
    </row>
    <row r="29" spans="1:16" ht="14.25" customHeight="1" x14ac:dyDescent="0.4">
      <c r="A29" s="635"/>
      <c r="B29" s="662" t="s">
        <v>345</v>
      </c>
      <c r="C29" s="663"/>
      <c r="D29" s="663"/>
      <c r="E29" s="663"/>
      <c r="F29" s="663"/>
      <c r="G29" s="663"/>
      <c r="H29" s="663"/>
      <c r="I29" s="663"/>
      <c r="J29" s="663"/>
      <c r="K29" s="663"/>
      <c r="L29" s="663"/>
      <c r="M29" s="663"/>
      <c r="N29" s="663"/>
      <c r="O29" s="663"/>
      <c r="P29" s="664"/>
    </row>
    <row r="30" spans="1:16" ht="14.25" customHeight="1" x14ac:dyDescent="0.4">
      <c r="A30" s="635"/>
      <c r="B30" s="665" t="s">
        <v>346</v>
      </c>
      <c r="C30" s="666"/>
      <c r="D30" s="666"/>
      <c r="E30" s="666"/>
      <c r="F30" s="666"/>
      <c r="G30" s="666"/>
      <c r="H30" s="666"/>
      <c r="I30" s="666"/>
      <c r="J30" s="666"/>
      <c r="K30" s="666"/>
      <c r="L30" s="666"/>
      <c r="M30" s="666"/>
      <c r="N30" s="666"/>
      <c r="O30" s="666"/>
      <c r="P30" s="667"/>
    </row>
    <row r="31" spans="1:16" ht="15" customHeight="1" thickBot="1" x14ac:dyDescent="0.45">
      <c r="A31" s="635"/>
      <c r="B31" s="668" t="s">
        <v>347</v>
      </c>
      <c r="C31" s="669"/>
      <c r="D31" s="669"/>
      <c r="E31" s="669"/>
      <c r="F31" s="669"/>
      <c r="G31" s="669"/>
      <c r="H31" s="669"/>
      <c r="I31" s="669"/>
      <c r="J31" s="669"/>
      <c r="K31" s="669"/>
      <c r="L31" s="669"/>
      <c r="M31" s="669"/>
      <c r="N31" s="669"/>
      <c r="O31" s="669"/>
      <c r="P31" s="670"/>
    </row>
    <row r="32" spans="1:16" s="148" customFormat="1" ht="15" thickBot="1" x14ac:dyDescent="0.45">
      <c r="A32" s="635"/>
      <c r="B32" s="152"/>
      <c r="C32" s="152"/>
      <c r="D32" s="152"/>
      <c r="E32" s="152"/>
      <c r="F32" s="152"/>
      <c r="G32" s="152"/>
      <c r="H32" s="152"/>
      <c r="I32" s="152"/>
      <c r="J32" s="152"/>
      <c r="K32" s="152"/>
      <c r="L32" s="152"/>
      <c r="M32" s="152" t="s">
        <v>348</v>
      </c>
      <c r="N32" s="152"/>
      <c r="O32" s="152"/>
      <c r="P32" s="152"/>
    </row>
    <row r="33" spans="1:16" ht="6" customHeight="1" thickBot="1" x14ac:dyDescent="0.45">
      <c r="A33" s="636"/>
      <c r="B33" s="165"/>
      <c r="C33" s="165"/>
      <c r="D33" s="165"/>
      <c r="E33" s="165"/>
      <c r="F33" s="165"/>
      <c r="G33" s="165"/>
      <c r="H33" s="165"/>
      <c r="I33" s="165"/>
      <c r="J33" s="165"/>
      <c r="K33" s="165"/>
      <c r="L33" s="165"/>
      <c r="M33" s="151"/>
      <c r="N33" s="165"/>
      <c r="O33" s="165"/>
      <c r="P33" s="166"/>
    </row>
    <row r="34" spans="1:16" ht="22.5" customHeight="1" thickBot="1" x14ac:dyDescent="0.45">
      <c r="A34" s="161">
        <v>2</v>
      </c>
      <c r="B34" s="167" t="s">
        <v>335</v>
      </c>
      <c r="C34" s="162"/>
      <c r="D34" s="162"/>
      <c r="E34" s="162"/>
      <c r="F34" s="162"/>
      <c r="G34" s="162"/>
      <c r="H34" s="162"/>
      <c r="I34" s="162"/>
      <c r="J34" s="162"/>
      <c r="K34" s="162"/>
      <c r="L34" s="162"/>
      <c r="M34" s="162"/>
      <c r="N34" s="162"/>
      <c r="O34" s="162"/>
      <c r="P34" s="163"/>
    </row>
    <row r="35" spans="1:16" ht="21.75" customHeight="1" x14ac:dyDescent="0.4">
      <c r="A35" s="634">
        <v>3</v>
      </c>
      <c r="B35" s="637" t="s">
        <v>349</v>
      </c>
      <c r="C35" s="638"/>
      <c r="D35" s="638"/>
      <c r="E35" s="638"/>
      <c r="F35" s="638"/>
      <c r="G35" s="638"/>
      <c r="H35" s="638"/>
      <c r="I35" s="638"/>
      <c r="J35" s="638"/>
      <c r="K35" s="638"/>
      <c r="L35" s="638"/>
      <c r="M35" s="638"/>
      <c r="N35" s="638"/>
      <c r="O35" s="638"/>
      <c r="P35" s="639"/>
    </row>
    <row r="36" spans="1:16" ht="21.75" customHeight="1" x14ac:dyDescent="0.4">
      <c r="A36" s="635"/>
      <c r="B36" s="649" t="s">
        <v>350</v>
      </c>
      <c r="C36" s="650"/>
      <c r="D36" s="650"/>
      <c r="E36" s="650"/>
      <c r="F36" s="650"/>
      <c r="G36" s="650"/>
      <c r="H36" s="650"/>
      <c r="I36" s="650"/>
      <c r="J36" s="650"/>
      <c r="K36" s="650"/>
      <c r="L36" s="650"/>
      <c r="M36" s="650"/>
      <c r="N36" s="650"/>
      <c r="O36" s="650"/>
      <c r="P36" s="651"/>
    </row>
    <row r="37" spans="1:16" ht="21.75" customHeight="1" thickBot="1" x14ac:dyDescent="0.45">
      <c r="A37" s="636"/>
      <c r="B37" s="671" t="s">
        <v>351</v>
      </c>
      <c r="C37" s="672"/>
      <c r="D37" s="672"/>
      <c r="E37" s="672"/>
      <c r="F37" s="672"/>
      <c r="G37" s="672"/>
      <c r="H37" s="672"/>
      <c r="I37" s="672"/>
      <c r="J37" s="672"/>
      <c r="K37" s="672"/>
      <c r="L37" s="672"/>
      <c r="M37" s="672"/>
      <c r="N37" s="672"/>
      <c r="O37" s="672"/>
      <c r="P37" s="673"/>
    </row>
    <row r="38" spans="1:16" ht="25.5" customHeight="1" thickBot="1" x14ac:dyDescent="0.45">
      <c r="A38" s="157">
        <v>4</v>
      </c>
      <c r="B38" s="646" t="s">
        <v>352</v>
      </c>
      <c r="C38" s="647"/>
      <c r="D38" s="647"/>
      <c r="E38" s="647"/>
      <c r="F38" s="647"/>
      <c r="G38" s="647"/>
      <c r="H38" s="647"/>
      <c r="I38" s="647"/>
      <c r="J38" s="647"/>
      <c r="K38" s="647"/>
      <c r="L38" s="647"/>
      <c r="M38" s="647"/>
      <c r="N38" s="647"/>
      <c r="O38" s="647"/>
      <c r="P38" s="648"/>
    </row>
    <row r="39" spans="1:16" ht="11.25" customHeight="1" x14ac:dyDescent="0.4"/>
    <row r="40" spans="1:16" ht="19.5" customHeight="1" x14ac:dyDescent="0.4">
      <c r="A40" s="658" t="s">
        <v>353</v>
      </c>
      <c r="B40" s="658"/>
      <c r="C40" s="658"/>
      <c r="D40" s="658"/>
      <c r="E40" s="658"/>
      <c r="F40" s="658"/>
      <c r="G40" s="658"/>
      <c r="H40" s="658"/>
      <c r="I40" s="658"/>
      <c r="J40" s="658"/>
      <c r="K40" s="658"/>
      <c r="L40" s="658"/>
      <c r="M40" s="658"/>
      <c r="N40" s="658"/>
      <c r="O40" s="658"/>
      <c r="P40" s="658"/>
    </row>
    <row r="41" spans="1:16" ht="15.75" customHeight="1" x14ac:dyDescent="0.4">
      <c r="A41" s="674" t="s">
        <v>354</v>
      </c>
      <c r="B41" s="674"/>
      <c r="C41" s="674"/>
      <c r="D41" s="674"/>
      <c r="E41" s="675"/>
      <c r="F41" s="675"/>
      <c r="G41" s="675"/>
      <c r="H41" s="675"/>
      <c r="I41" s="675"/>
      <c r="J41" s="675"/>
      <c r="K41" s="675"/>
      <c r="L41" s="675"/>
      <c r="M41" s="675"/>
      <c r="N41" s="675"/>
      <c r="O41" s="675"/>
      <c r="P41" s="675"/>
    </row>
    <row r="42" spans="1:16" ht="15.75" customHeight="1" x14ac:dyDescent="0.4">
      <c r="A42" s="674" t="s">
        <v>355</v>
      </c>
      <c r="B42" s="674"/>
      <c r="C42" s="674"/>
      <c r="D42" s="674"/>
      <c r="E42" s="675"/>
      <c r="F42" s="675"/>
      <c r="G42" s="675"/>
      <c r="H42" s="675"/>
      <c r="I42" s="675"/>
      <c r="J42" s="675"/>
      <c r="K42" s="675"/>
      <c r="L42" s="675"/>
      <c r="M42" s="675"/>
      <c r="N42" s="675"/>
      <c r="O42" s="675"/>
      <c r="P42" s="675"/>
    </row>
    <row r="43" spans="1:16" ht="15.75" customHeight="1" x14ac:dyDescent="0.4">
      <c r="A43" s="674" t="s">
        <v>356</v>
      </c>
      <c r="B43" s="674"/>
      <c r="C43" s="674"/>
      <c r="D43" s="674"/>
      <c r="E43" s="675"/>
      <c r="F43" s="675"/>
      <c r="G43" s="675"/>
      <c r="H43" s="675"/>
      <c r="I43" s="675"/>
      <c r="J43" s="675"/>
      <c r="K43" s="675"/>
      <c r="L43" s="675"/>
      <c r="M43" s="675"/>
      <c r="N43" s="675"/>
      <c r="O43" s="675"/>
      <c r="P43" s="675"/>
    </row>
    <row r="44" spans="1:16" ht="15.75" customHeight="1" x14ac:dyDescent="0.4">
      <c r="A44" s="674" t="s">
        <v>357</v>
      </c>
      <c r="B44" s="674"/>
      <c r="C44" s="674"/>
      <c r="D44" s="674"/>
      <c r="E44" s="675"/>
      <c r="F44" s="675"/>
      <c r="G44" s="675"/>
      <c r="H44" s="675"/>
      <c r="I44" s="675"/>
      <c r="J44" s="675"/>
      <c r="K44" s="675"/>
      <c r="L44" s="675"/>
      <c r="M44" s="675"/>
      <c r="N44" s="675"/>
      <c r="O44" s="675"/>
      <c r="P44" s="675"/>
    </row>
    <row r="45" spans="1:16" ht="9" customHeight="1" x14ac:dyDescent="0.4"/>
    <row r="46" spans="1:16" ht="29.25" customHeight="1" x14ac:dyDescent="0.4">
      <c r="A46" s="644" t="s">
        <v>358</v>
      </c>
      <c r="B46" s="644"/>
      <c r="C46" s="644"/>
      <c r="D46" s="644"/>
      <c r="E46" s="644"/>
      <c r="F46" s="644"/>
      <c r="G46" s="644"/>
      <c r="H46" s="644"/>
      <c r="I46" s="644"/>
      <c r="J46" s="644"/>
      <c r="K46" s="644"/>
      <c r="L46" s="644"/>
      <c r="M46" s="644"/>
      <c r="N46" s="644"/>
      <c r="O46" s="644"/>
      <c r="P46" s="644"/>
    </row>
    <row r="47" spans="1:16" x14ac:dyDescent="0.4">
      <c r="A47" s="644" t="s">
        <v>359</v>
      </c>
      <c r="B47" s="644"/>
      <c r="C47" s="644"/>
      <c r="D47" s="644"/>
      <c r="E47" s="644"/>
      <c r="F47" s="644"/>
      <c r="G47" s="644"/>
      <c r="H47" s="644"/>
      <c r="I47" s="644"/>
      <c r="J47" s="644"/>
      <c r="K47" s="644"/>
      <c r="L47" s="644"/>
      <c r="M47" s="644"/>
      <c r="N47" s="644"/>
      <c r="O47" s="644"/>
      <c r="P47" s="644"/>
    </row>
  </sheetData>
  <mergeCells count="45">
    <mergeCell ref="A44:D44"/>
    <mergeCell ref="E44:P44"/>
    <mergeCell ref="A46:P46"/>
    <mergeCell ref="A47:P47"/>
    <mergeCell ref="A41:D41"/>
    <mergeCell ref="E41:P41"/>
    <mergeCell ref="A42:D42"/>
    <mergeCell ref="E42:P42"/>
    <mergeCell ref="A43:D43"/>
    <mergeCell ref="E43:P43"/>
    <mergeCell ref="A40:P40"/>
    <mergeCell ref="A27:A33"/>
    <mergeCell ref="B27:P27"/>
    <mergeCell ref="B28:P28"/>
    <mergeCell ref="B29:P29"/>
    <mergeCell ref="B30:P30"/>
    <mergeCell ref="B31:P31"/>
    <mergeCell ref="A35:A37"/>
    <mergeCell ref="B35:P35"/>
    <mergeCell ref="B36:P36"/>
    <mergeCell ref="B37:P37"/>
    <mergeCell ref="B38:P38"/>
    <mergeCell ref="B26:P26"/>
    <mergeCell ref="B13:P13"/>
    <mergeCell ref="B14:P14"/>
    <mergeCell ref="B17:P17"/>
    <mergeCell ref="A18:A20"/>
    <mergeCell ref="B18:P18"/>
    <mergeCell ref="B19:P19"/>
    <mergeCell ref="B20:P20"/>
    <mergeCell ref="B21:P21"/>
    <mergeCell ref="A22:A23"/>
    <mergeCell ref="B22:P22"/>
    <mergeCell ref="B23:P23"/>
    <mergeCell ref="A25:P25"/>
    <mergeCell ref="A3:P3"/>
    <mergeCell ref="A5:P5"/>
    <mergeCell ref="A6:P6"/>
    <mergeCell ref="B7:P7"/>
    <mergeCell ref="A8:A16"/>
    <mergeCell ref="B8:P8"/>
    <mergeCell ref="B9:P9"/>
    <mergeCell ref="B10:P10"/>
    <mergeCell ref="B11:P11"/>
    <mergeCell ref="B12:P12"/>
  </mergeCells>
  <phoneticPr fontId="3"/>
  <pageMargins left="0.7" right="0.7" top="0.75" bottom="0.75" header="0.3" footer="0.3"/>
  <pageSetup paperSize="9" scale="95"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BA9D6-ADC1-4D66-A0DE-2A12F778B52D}">
  <dimension ref="A1:D31"/>
  <sheetViews>
    <sheetView topLeftCell="A11" workbookViewId="0">
      <selection activeCell="A16" sqref="A16"/>
    </sheetView>
  </sheetViews>
  <sheetFormatPr defaultRowHeight="18.75" x14ac:dyDescent="0.4"/>
  <sheetData>
    <row r="1" spans="1:4" x14ac:dyDescent="0.4">
      <c r="A1" t="s">
        <v>165</v>
      </c>
    </row>
    <row r="2" spans="1:4" x14ac:dyDescent="0.4">
      <c r="A2" t="s">
        <v>166</v>
      </c>
    </row>
    <row r="3" spans="1:4" x14ac:dyDescent="0.4">
      <c r="A3" t="s">
        <v>167</v>
      </c>
    </row>
    <row r="4" spans="1:4" x14ac:dyDescent="0.4">
      <c r="A4" t="s">
        <v>168</v>
      </c>
    </row>
    <row r="5" spans="1:4" x14ac:dyDescent="0.4">
      <c r="A5" t="s">
        <v>169</v>
      </c>
    </row>
    <row r="6" spans="1:4" x14ac:dyDescent="0.4">
      <c r="A6" t="s">
        <v>170</v>
      </c>
    </row>
    <row r="7" spans="1:4" x14ac:dyDescent="0.4">
      <c r="A7" t="s">
        <v>171</v>
      </c>
    </row>
    <row r="8" spans="1:4" x14ac:dyDescent="0.4">
      <c r="A8" t="s">
        <v>172</v>
      </c>
    </row>
    <row r="9" spans="1:4" x14ac:dyDescent="0.4">
      <c r="A9" t="s">
        <v>173</v>
      </c>
    </row>
    <row r="10" spans="1:4" x14ac:dyDescent="0.4">
      <c r="A10" t="s">
        <v>174</v>
      </c>
    </row>
    <row r="11" spans="1:4" x14ac:dyDescent="0.4">
      <c r="A11" t="s">
        <v>175</v>
      </c>
    </row>
    <row r="12" spans="1:4" x14ac:dyDescent="0.4">
      <c r="A12" t="s">
        <v>176</v>
      </c>
    </row>
    <row r="13" spans="1:4" x14ac:dyDescent="0.4">
      <c r="A13" t="s">
        <v>177</v>
      </c>
    </row>
    <row r="14" spans="1:4" x14ac:dyDescent="0.4">
      <c r="A14" t="s">
        <v>178</v>
      </c>
    </row>
    <row r="16" spans="1:4" x14ac:dyDescent="0.4">
      <c r="A16" t="s">
        <v>160</v>
      </c>
      <c r="D16">
        <v>61</v>
      </c>
    </row>
    <row r="17" spans="1:4" x14ac:dyDescent="0.4">
      <c r="A17" t="s">
        <v>76</v>
      </c>
      <c r="D17">
        <v>63</v>
      </c>
    </row>
    <row r="18" spans="1:4" x14ac:dyDescent="0.4">
      <c r="A18" t="s">
        <v>180</v>
      </c>
      <c r="D18">
        <v>65</v>
      </c>
    </row>
    <row r="19" spans="1:4" x14ac:dyDescent="0.4">
      <c r="A19" t="s">
        <v>179</v>
      </c>
      <c r="D19">
        <v>64</v>
      </c>
    </row>
    <row r="20" spans="1:4" x14ac:dyDescent="0.4">
      <c r="A20" t="s">
        <v>181</v>
      </c>
      <c r="D20">
        <v>55</v>
      </c>
    </row>
    <row r="21" spans="1:4" x14ac:dyDescent="0.4">
      <c r="A21" t="s">
        <v>197</v>
      </c>
      <c r="D21">
        <v>71</v>
      </c>
    </row>
    <row r="22" spans="1:4" x14ac:dyDescent="0.4">
      <c r="A22" t="s">
        <v>198</v>
      </c>
      <c r="D22">
        <v>72</v>
      </c>
    </row>
    <row r="24" spans="1:4" x14ac:dyDescent="0.4">
      <c r="A24" t="s">
        <v>183</v>
      </c>
    </row>
    <row r="25" spans="1:4" x14ac:dyDescent="0.4">
      <c r="A25" t="s">
        <v>184</v>
      </c>
    </row>
    <row r="27" spans="1:4" x14ac:dyDescent="0.4">
      <c r="A27" t="s">
        <v>186</v>
      </c>
    </row>
    <row r="28" spans="1:4" x14ac:dyDescent="0.4">
      <c r="A28" t="s">
        <v>187</v>
      </c>
    </row>
    <row r="29" spans="1:4" x14ac:dyDescent="0.4">
      <c r="A29" t="s">
        <v>188</v>
      </c>
    </row>
    <row r="31" spans="1:4" x14ac:dyDescent="0.4">
      <c r="A31" t="s">
        <v>191</v>
      </c>
    </row>
  </sheetData>
  <phoneticPr fontId="3"/>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a1c8303-a0d3-4e2f-85ac-13a5be3a0a81">
      <Terms xmlns="http://schemas.microsoft.com/office/infopath/2007/PartnerControls"/>
    </lcf76f155ced4ddcb4097134ff3c332f>
    <TaxCatchAll xmlns="d2f7064f-2b17-48c6-8de7-1e6aad73751f" xsi:nil="true"/>
    <R5_x5e74__x5ea6_ xmlns="da1c8303-a0d3-4e2f-85ac-13a5be3a0a81" xsi:nil="true"/>
    <_Flow_SignoffStatus xmlns="da1c8303-a0d3-4e2f-85ac-13a5be3a0a8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D1088637A2FC04AA2E280EE922C8DAC" ma:contentTypeVersion="18" ma:contentTypeDescription="新しいドキュメントを作成します。" ma:contentTypeScope="" ma:versionID="fd48a8bcc506f272a2b6bbb56ce0842f">
  <xsd:schema xmlns:xsd="http://www.w3.org/2001/XMLSchema" xmlns:xs="http://www.w3.org/2001/XMLSchema" xmlns:p="http://schemas.microsoft.com/office/2006/metadata/properties" xmlns:ns2="da1c8303-a0d3-4e2f-85ac-13a5be3a0a81" xmlns:ns3="d2f7064f-2b17-48c6-8de7-1e6aad73751f" targetNamespace="http://schemas.microsoft.com/office/2006/metadata/properties" ma:root="true" ma:fieldsID="8ba15b84367de3057de042c45af612fe" ns2:_="" ns3:_="">
    <xsd:import namespace="da1c8303-a0d3-4e2f-85ac-13a5be3a0a81"/>
    <xsd:import namespace="d2f7064f-2b17-48c6-8de7-1e6aad73751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3:SharedWithUsers" minOccurs="0"/>
                <xsd:element ref="ns3:SharedWithDetails" minOccurs="0"/>
                <xsd:element ref="ns2:R5_x5e74__x5ea6_" minOccurs="0"/>
                <xsd:element ref="ns2:MediaServiceLocation"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1c8303-a0d3-4e2f-85ac-13a5be3a0a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R5_x5e74__x5ea6_" ma:index="20" nillable="true" ma:displayName="R5年度" ma:format="Dropdown" ma:internalName="R5_x5e74__x5ea6_">
      <xsd:simpleType>
        <xsd:restriction base="dms:Text">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Flow_SignoffStatus" ma:index="24" nillable="true" ma:displayName="承認の状態" ma:internalName="_x627f__x8a8d__x306e__x72b6__x614b_">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2f7064f-2b17-48c6-8de7-1e6aad73751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86a5c38-d260-440d-84cf-52dd46d9ca2a}" ma:internalName="TaxCatchAll" ma:showField="CatchAllData" ma:web="d2f7064f-2b17-48c6-8de7-1e6aad73751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9B90EF7-2FF0-433B-BC3E-CDC7B107A851}">
  <ds:schemaRefs>
    <ds:schemaRef ds:uri="http://schemas.microsoft.com/office/2006/metadata/properties"/>
    <ds:schemaRef ds:uri="http://schemas.microsoft.com/office/infopath/2007/PartnerControls"/>
    <ds:schemaRef ds:uri="da1c8303-a0d3-4e2f-85ac-13a5be3a0a81"/>
    <ds:schemaRef ds:uri="d2f7064f-2b17-48c6-8de7-1e6aad73751f"/>
  </ds:schemaRefs>
</ds:datastoreItem>
</file>

<file path=customXml/itemProps2.xml><?xml version="1.0" encoding="utf-8"?>
<ds:datastoreItem xmlns:ds="http://schemas.openxmlformats.org/officeDocument/2006/customXml" ds:itemID="{69549411-57EB-4A91-9C42-13CA94DA28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1c8303-a0d3-4e2f-85ac-13a5be3a0a81"/>
    <ds:schemaRef ds:uri="d2f7064f-2b17-48c6-8de7-1e6aad737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45A7824-7C1F-4950-ACAD-6589A545412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12</vt:i4>
      </vt:variant>
    </vt:vector>
  </HeadingPairs>
  <TitlesOfParts>
    <vt:vector size="26" baseType="lpstr">
      <vt:lpstr>必要書類一覧</vt:lpstr>
      <vt:lpstr>指定(更新・変更)申請書</vt:lpstr>
      <vt:lpstr>付表１５（児相談）</vt:lpstr>
      <vt:lpstr>別紙１</vt:lpstr>
      <vt:lpstr>別紙２</vt:lpstr>
      <vt:lpstr>管理者誓約書（障害児相談） </vt:lpstr>
      <vt:lpstr>参考様式３（誓約書）</vt:lpstr>
      <vt:lpstr>別紙⑦</vt:lpstr>
      <vt:lpstr>様式第11号（相談）</vt:lpstr>
      <vt:lpstr>様式第12号</vt:lpstr>
      <vt:lpstr>様式15号</vt:lpstr>
      <vt:lpstr>勤務形態一覧（児相談）</vt:lpstr>
      <vt:lpstr>加入状況確認票（社会保険及び労働保険）</vt:lpstr>
      <vt:lpstr>Sheet1</vt:lpstr>
      <vt:lpstr>'加入状況確認票（社会保険及び労働保険）'!Print_Area</vt:lpstr>
      <vt:lpstr>'管理者誓約書（障害児相談） '!Print_Area</vt:lpstr>
      <vt:lpstr>'勤務形態一覧（児相談）'!Print_Area</vt:lpstr>
      <vt:lpstr>'参考様式３（誓約書）'!Print_Area</vt:lpstr>
      <vt:lpstr>'指定(更新・変更)申請書'!Print_Area</vt:lpstr>
      <vt:lpstr>必要書類一覧!Print_Area</vt:lpstr>
      <vt:lpstr>'付表１５（児相談）'!Print_Area</vt:lpstr>
      <vt:lpstr>別紙１!Print_Area</vt:lpstr>
      <vt:lpstr>別紙２!Print_Area</vt:lpstr>
      <vt:lpstr>別紙⑦!Print_Area</vt:lpstr>
      <vt:lpstr>様式15号!Print_Area</vt:lpstr>
      <vt:lpstr>'様式第11号（相談）'!Print_Area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標準様式（指定申請）</dc:title>
  <dc:subject/>
  <dc:creator/>
  <cp:keywords/>
  <dc:description/>
  <cp:lastModifiedBy/>
  <cp:revision>1</cp:revision>
  <dcterms:created xsi:type="dcterms:W3CDTF">2025-05-21T14:39:22Z</dcterms:created>
  <dcterms:modified xsi:type="dcterms:W3CDTF">2026-03-10T06:31:12Z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0x0101009D1088637A2FC04AA2E280EE922C8DAC</vt:lpwstr>
  </property>
</Properties>
</file>